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.39.9\comp sektor-km1\СЕКТОР КОМУНАЛЬНОГО МАЙНА\!!РІШЕННЯ РАДИ ТА ВИКОНКОМУ БМР\РІШЕННЯ 2020\ГРУДЕНЬ 2020\ПРОЄКТИ РІШЕНЬ\"/>
    </mc:Choice>
  </mc:AlternateContent>
  <bookViews>
    <workbookView xWindow="0" yWindow="0" windowWidth="16170" windowHeight="6045"/>
  </bookViews>
  <sheets>
    <sheet name="По галузям Додаток 1" sheetId="9" r:id="rId1"/>
    <sheet name="По галузям" sheetId="8" r:id="rId2"/>
    <sheet name="Києво-Святошинський р-н" sheetId="1" r:id="rId3"/>
    <sheet name="Бородянський р-н" sheetId="5" r:id="rId4"/>
    <sheet name="Вишгородський р-н" sheetId="7" r:id="rId5"/>
    <sheet name="м.Ірпінь" sheetId="6" r:id="rId6"/>
  </sheets>
  <definedNames>
    <definedName name="_xlnm._FilterDatabase" localSheetId="3" hidden="1">'Бородянський р-н'!$A$2:$ARX$15</definedName>
    <definedName name="_xlnm._FilterDatabase" localSheetId="4" hidden="1">'Вишгородський р-н'!$A$2:$ARY$12</definedName>
    <definedName name="_xlnm._FilterDatabase" localSheetId="2" hidden="1">'Києво-Святошинський р-н'!$A$2:$ARX$8</definedName>
    <definedName name="_xlnm._FilterDatabase" localSheetId="5" hidden="1">м.Ірпінь!$A$3:$ARZ$12</definedName>
    <definedName name="_xlnm._FilterDatabase" localSheetId="1" hidden="1">'По галузям'!$A$3:$ARY$35</definedName>
    <definedName name="_xlnm._FilterDatabase" localSheetId="0" hidden="1">'По галузям Додаток 1'!$A$3:$ARU$36</definedName>
    <definedName name="_xlnm.Print_Titles" localSheetId="1">'По галузям'!$3:$3</definedName>
    <definedName name="_xlnm.Print_Titles" localSheetId="0">'По галузям Додаток 1'!$3:$3</definedName>
    <definedName name="_xlnm.Print_Area" localSheetId="3">'Бородянський р-н'!$A$1:$E$16</definedName>
    <definedName name="_xlnm.Print_Area" localSheetId="4">'Вишгородський р-н'!$A$1:$H$14</definedName>
    <definedName name="_xlnm.Print_Area" localSheetId="2">'Києво-Святошинський р-н'!$A$1:$E$8</definedName>
    <definedName name="_xlnm.Print_Area" localSheetId="5">м.Ірпінь!$A$1:$H$12</definedName>
    <definedName name="_xlnm.Print_Area" localSheetId="0">'По галузям Додаток 1'!$A$1:$D$40</definedName>
  </definedNames>
  <calcPr calcId="162913"/>
</workbook>
</file>

<file path=xl/calcChain.xml><?xml version="1.0" encoding="utf-8"?>
<calcChain xmlns="http://schemas.openxmlformats.org/spreadsheetml/2006/main">
  <c r="A19" i="9" l="1"/>
  <c r="A20" i="9" s="1"/>
  <c r="A32" i="9" s="1"/>
  <c r="A33" i="9" s="1"/>
  <c r="A34" i="9" s="1"/>
  <c r="A35" i="9" s="1"/>
  <c r="A36" i="9" s="1"/>
  <c r="A37" i="9" s="1"/>
  <c r="A38" i="9" s="1"/>
  <c r="A22" i="9"/>
  <c r="A23" i="9" s="1"/>
  <c r="A24" i="9" s="1"/>
  <c r="A25" i="9" s="1"/>
  <c r="A26" i="9" s="1"/>
  <c r="A27" i="9" s="1"/>
  <c r="A28" i="9" s="1"/>
  <c r="A29" i="9" s="1"/>
  <c r="A30" i="9" s="1"/>
  <c r="A17" i="9" s="1"/>
  <c r="A18" i="9" s="1"/>
  <c r="A15" i="5" l="1"/>
  <c r="A16" i="5" s="1"/>
  <c r="A4" i="7" l="1"/>
  <c r="A5" i="7" s="1"/>
  <c r="A6" i="7" s="1"/>
  <c r="A7" i="7" s="1"/>
  <c r="A9" i="7" s="1"/>
  <c r="A10" i="7" s="1"/>
  <c r="A11" i="7" s="1"/>
  <c r="A12" i="7" s="1"/>
  <c r="A29" i="8"/>
  <c r="A30" i="8" s="1"/>
  <c r="A31" i="8" s="1"/>
  <c r="A32" i="8" s="1"/>
  <c r="A33" i="8" s="1"/>
  <c r="A34" i="8" s="1"/>
  <c r="A35" i="8" s="1"/>
  <c r="A36" i="8" s="1"/>
  <c r="A37" i="8" s="1"/>
  <c r="A17" i="8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4" i="1"/>
  <c r="A3" i="1"/>
  <c r="A4" i="6"/>
  <c r="A5" i="6" s="1"/>
  <c r="A6" i="6" s="1"/>
  <c r="A7" i="6" s="1"/>
  <c r="A9" i="5"/>
  <c r="A10" i="5" s="1"/>
  <c r="A11" i="5" s="1"/>
  <c r="A12" i="5" s="1"/>
</calcChain>
</file>

<file path=xl/sharedStrings.xml><?xml version="1.0" encoding="utf-8"?>
<sst xmlns="http://schemas.openxmlformats.org/spreadsheetml/2006/main" count="539" uniqueCount="137">
  <si>
    <t>Адреса</t>
  </si>
  <si>
    <t>Бабинецька ЗОШ І-ІІІ ст.</t>
  </si>
  <si>
    <t>Ірпінська ЗОШ І-ІІІ ст.  №5</t>
  </si>
  <si>
    <t>Ірпінська ЗОШ І ст.  №11</t>
  </si>
  <si>
    <t>Мироцька ЗОШ І – ІІ ст.</t>
  </si>
  <si>
    <t>ДНЗ № 8  "Світлячок"</t>
  </si>
  <si>
    <t>ДНЗ № 9 «Ластівка»</t>
  </si>
  <si>
    <t>ДНЗ № 11 «Берізка»</t>
  </si>
  <si>
    <t>ДНЗ «Лелеченя»</t>
  </si>
  <si>
    <t>Здвижівське НВО «ЗОШ І-ІІ ст. – ДНЗ»</t>
  </si>
  <si>
    <t>№ з/п</t>
  </si>
  <si>
    <t>08296 Київська область, с. Ворзель, вул. Чкалова, 19</t>
  </si>
  <si>
    <t>08296  Київська бласть, с. Ворзель, вул. Курортна, 37</t>
  </si>
  <si>
    <t>08296 Київська область, с. Ворзель, вул. Березова, 5</t>
  </si>
  <si>
    <t>Заклади освіти</t>
  </si>
  <si>
    <t>08296 Київська область, с. Ворзель, вул. Соснова, 19</t>
  </si>
  <si>
    <t>Заклади культури</t>
  </si>
  <si>
    <t>Будинок культури с. Буда-Бабинецька</t>
  </si>
  <si>
    <t xml:space="preserve">Будинок культури с. Здвижівка </t>
  </si>
  <si>
    <t>Бібліотека с. Бабинці</t>
  </si>
  <si>
    <t xml:space="preserve">Бібліотека с. Здвижівка </t>
  </si>
  <si>
    <t>Будинок культури с. Синяк</t>
  </si>
  <si>
    <t>Київська обл., с. Синяк, вул. Київська, 57а</t>
  </si>
  <si>
    <t xml:space="preserve">Будинок культури с. Раківка </t>
  </si>
  <si>
    <t>Київська обл., с. Раківка, вул. Гагаріна, 10А</t>
  </si>
  <si>
    <t xml:space="preserve">Бібліотека с. Синяк </t>
  </si>
  <si>
    <t xml:space="preserve">Бібліотека с. Раківка </t>
  </si>
  <si>
    <t>Київська обл., с. Раківка, вул. Гагаріна, 10В, ФАП</t>
  </si>
  <si>
    <t xml:space="preserve">ЦК«Уваровський дім» </t>
  </si>
  <si>
    <t>Київська обл., сел. Ворзель, вул. Курортна, 37а</t>
  </si>
  <si>
    <t xml:space="preserve">Ворзельська бібліотека імені Дмитра Івановича Бедзика </t>
  </si>
  <si>
    <t>Київська обл., сел. Ворзель, вул. Курортна, 72а</t>
  </si>
  <si>
    <t xml:space="preserve">Будинок культури с. Мироцьке </t>
  </si>
  <si>
    <t>Київська обл., с. Мироцьке, вул. Центральна, 5</t>
  </si>
  <si>
    <t>Новоздвижівська бібліотека-філія</t>
  </si>
  <si>
    <t>Київська обл., с. Здвижівка, вул. Новоселів, 26</t>
  </si>
  <si>
    <t>Назва закладу</t>
  </si>
  <si>
    <t xml:space="preserve">Скорочена назва закладу  </t>
  </si>
  <si>
    <t>Київська обл., с. Буда-Бабинецька, вул. Незалежності, 2</t>
  </si>
  <si>
    <t>Київська обл., с. Здвижівка, вул. Центральна, 104</t>
  </si>
  <si>
    <t>Київська обл., с. Бабинці, вул. Травнева, 64а</t>
  </si>
  <si>
    <t>Фельдшерський пункт</t>
  </si>
  <si>
    <t xml:space="preserve"> Київська обл., с. Вороньківка,
вул. Кудрявцева, буд. 81-А
</t>
  </si>
  <si>
    <t>Синяківська амбулаторія загальної практики-сімейної медицини</t>
  </si>
  <si>
    <t xml:space="preserve">Київська обл., с. Раківка,вул. Гагаріна, буд. 10-В 
</t>
  </si>
  <si>
    <t xml:space="preserve">Київська обл., с. Червоне, вул. Покровська, буд.41
</t>
  </si>
  <si>
    <t xml:space="preserve">Ворзельська амбулаторія загальної практики-сімейної медицини </t>
  </si>
  <si>
    <t xml:space="preserve">Київська обл., с. Синяк, вул. Київська, буд. 44
</t>
  </si>
  <si>
    <t xml:space="preserve">Київська обл.,  смт. Ворзель, вул. Європейська, буд. 4
</t>
  </si>
  <si>
    <t>Мироцька амбулаторія загальної практики-сімейної медицини</t>
  </si>
  <si>
    <t xml:space="preserve">Київська обл., с. Мироцьке, вул. Центральна, буд.3
</t>
  </si>
  <si>
    <t>Здвижівська амбулаторія загальної практики-сімейної медицини</t>
  </si>
  <si>
    <t xml:space="preserve">Київська обл., с. Здвижівка, вул.Центральна, буд.119
</t>
  </si>
  <si>
    <t>Бабинецька амбулаторія загальної практики-сімейної медицини</t>
  </si>
  <si>
    <t xml:space="preserve">Київська обл., смт. Бабинці, вул. І.Франка, буд.80
</t>
  </si>
  <si>
    <t xml:space="preserve">Київська обл.,  с. Буда Бабинецька, вул. Незалежності, буд.21
</t>
  </si>
  <si>
    <t>Район</t>
  </si>
  <si>
    <t>7832  Київська область,  смт Бабинці, вул. Травнєва, 70-А</t>
  </si>
  <si>
    <t>07830 Київська область,  с. Здвижівка, вул. Центральна, 104</t>
  </si>
  <si>
    <t xml:space="preserve">Бородянський </t>
  </si>
  <si>
    <t>7832  Київська область,  смт Бабинці, вул. Травнєва, 68</t>
  </si>
  <si>
    <t>Київська область, с. Мироцьке, вул. Соборна, 127</t>
  </si>
  <si>
    <t xml:space="preserve"> Києво-Святошинський </t>
  </si>
  <si>
    <t xml:space="preserve">Київська область,  с. Мироцьке, вул. Соборна, 127
</t>
  </si>
  <si>
    <t>м. Ірпінь</t>
  </si>
  <si>
    <t>Вишгородський</t>
  </si>
  <si>
    <t>Здвижівське навчально-виховне об`єднання «загальноосвітня школа І-ІІ ступенів - дошкільний навчальний заклад» Бородянської районної ради Київської області</t>
  </si>
  <si>
    <t xml:space="preserve">Київська область, с. Здвижівка, вул. Центральна, 116-А
</t>
  </si>
  <si>
    <t xml:space="preserve">Київська область,   с.Синяк, вул. Київська, 49А
</t>
  </si>
  <si>
    <t>Навчально-виховний комплекс "Синяківський хіміко-технологічний ліцей "– заклад загальної середньої освіти І-ІІ ступенів Вишгородської районної ради Київської області</t>
  </si>
  <si>
    <t>Додаток 1</t>
  </si>
  <si>
    <t>Заклади охорони здоров'я</t>
  </si>
  <si>
    <t xml:space="preserve">Києво-Святошинський </t>
  </si>
  <si>
    <t>Зареєстроване право власності на нерухоме майно</t>
  </si>
  <si>
    <t>?приватна власність (уточнити адресу)</t>
  </si>
  <si>
    <t>відсутнє</t>
  </si>
  <si>
    <t>відсутнє (за даною адресою зареєстровано кафе "Відпочинок")</t>
  </si>
  <si>
    <t>Ворзельська селищна рада</t>
  </si>
  <si>
    <t>Ворзельська селищна рада, ФО Озеровський М.</t>
  </si>
  <si>
    <t>Вишгородська райрада</t>
  </si>
  <si>
    <t>Райрада Києво-Святошинського району (в опер. Управлінні відділу освіти)</t>
  </si>
  <si>
    <t xml:space="preserve">Райрада Києво-Святошинського району </t>
  </si>
  <si>
    <t>Бабинецька селищна рада</t>
  </si>
  <si>
    <t>Синяківська с/рада</t>
  </si>
  <si>
    <t>Зареєстровано ФАП, бібліотека не зареєстрована</t>
  </si>
  <si>
    <t>Мироцька с/рада</t>
  </si>
  <si>
    <t>Бородянська районна рада</t>
  </si>
  <si>
    <t>?приватна власність (реєстрація 2005р.)</t>
  </si>
  <si>
    <t>Комунальний заклад "Вишгородський РЦМСД"</t>
  </si>
  <si>
    <t>Територіальна громада міста Ірпінь (стара раєстрація)</t>
  </si>
  <si>
    <t>Мережа закладів освіти, культури та охорони здоров'я, що приєднуються до Бучанської міської об'єднаної територіальної громади</t>
  </si>
  <si>
    <t>Ірпінська загальноосвітня школа І-ІІІ ступенів №5 (код ЄДРПОУ 25822631)</t>
  </si>
  <si>
    <t>Ірпінська загальноосвітня школа І ступеня №11 (код ЄДРПОУ 26312286)</t>
  </si>
  <si>
    <t>Ірпінський дошкільний навчальний заклад (ясла-садок) №9 «Ластівка» (код ЄДРПОУ 2422219)</t>
  </si>
  <si>
    <t>Ірпінський дошкільний навчальний заклад (ясла-садок) № 11 «Берізка» (код ЄДРПОУ 24222585)</t>
  </si>
  <si>
    <t>Ворзельська амбулаторія загальної практики-сімейної медицини  (в складі центру Первинної допомоги ІМР)</t>
  </si>
  <si>
    <t>Центр культури «Уваровський дім» Музей історії та культури (в складі відділу культури, національностей та релігій код ЄДРПОУ 02221314)</t>
  </si>
  <si>
    <t>Ворзельська бібліотека імені Дмитра Івановича Бедзика  (в складі відділу культури, національностей та релігій код ЄДРПОУ 02221314)</t>
  </si>
  <si>
    <t>Центр культури «Уваровський дім» Музей історії та культури  (в складі Відділу культури, національностей та релігій Ірпінської міської ради код ЄДРПОУ 02221314)</t>
  </si>
  <si>
    <t>Ворзельська бібліотека імені Дмитра Івановича Бедзика  (в складі Відділу культури, національностей та релігій Ірпінської міської ради код ЄДРПОУ 02221314)</t>
  </si>
  <si>
    <t>Ворзельська амбулаторія загальної практики-сімейної медицини  (в складі Комунального некомерційного підприємства "Ірпінський міський центр медико-санітарної допомоги" Ірпінської міської ради Київської області, код ЄДРПОУ 38571999)</t>
  </si>
  <si>
    <t>Навчально-виховний комплекс "Синяківський хіміко-технологічний ліцей "– заклад загальної середньої освіти І-ІІ ступенів Вишгородської районної ради Київської області (код ЄДРПОУ 25567707)</t>
  </si>
  <si>
    <t>Ірпінський дошкільний навчальний заклад (ясла-садок) №9 «Ластівка» (код ЄДРПОУ 24222219)</t>
  </si>
  <si>
    <t>Балансоутримувач майна комунальної власності</t>
  </si>
  <si>
    <t xml:space="preserve">Управління освіти і науки Ірпінської міської ради Київської області  </t>
  </si>
  <si>
    <t>Відділ культури, національностей та релігій Ірпінської міської ради</t>
  </si>
  <si>
    <t>Комунальне некомерційне підприємство "Ірпінський міський центр медико-санітарної допомоги" Ірпінської міської ради Київської області</t>
  </si>
  <si>
    <t>Бабинецька загальноосвітня школа І-ІІІ ступенів (код ЄДРПОУ 21668914)</t>
  </si>
  <si>
    <t>Здвижівське навчально-виховне об`єднання «загальноосвітня школа І-ІІ ступенів - дошкільний навчальний заклад» Бородянської районної ради Київської області (код ЄДРПОУ 21668707)</t>
  </si>
  <si>
    <t>Бабинецький дошкільний навчальний заклад (ясла-садок) № 8 "Світлячок" (код ЄДРПОУ 21684646)</t>
  </si>
  <si>
    <t>Дошкільний навчальний заклад (дитячий садок) "Лелеченя" Мироцької сільської ради Києво-Святошинського району Київської області (код ЄДРПОУ 38467561)</t>
  </si>
  <si>
    <t xml:space="preserve">Мироцька загальноосвітня школа 
І – ІІ ступенів Києво-Святошинської районної ради Київської області (код ЄДРПОУ 25667107)
</t>
  </si>
  <si>
    <t>Засновник</t>
  </si>
  <si>
    <t>Києво-Святошинська РДА</t>
  </si>
  <si>
    <t>Бородянська РДА</t>
  </si>
  <si>
    <t>Бородянська райрада</t>
  </si>
  <si>
    <t>Ірпінська міська рада</t>
  </si>
  <si>
    <t>Комунальне некомерційне підприємство "Центр первинної медико-санітарної допомоги" Вишгородської районної ради</t>
  </si>
  <si>
    <t>Відділ освіти Вишгороської РДА</t>
  </si>
  <si>
    <t xml:space="preserve">Київська обл.,  смт  Ворзель, вул. Європейська, буд. 4
</t>
  </si>
  <si>
    <t>Київська обл., смт Ворзель, вул. Курортна, 72а</t>
  </si>
  <si>
    <t>Київська обл., смт Ворзель, вул. Курортна, 37а</t>
  </si>
  <si>
    <t>08296 Київська область, смт Ворзель, вул. Чкалова, 19</t>
  </si>
  <si>
    <t>08296 Київська область, смт Ворзель, вул. Березова, 5</t>
  </si>
  <si>
    <t>08296  Київська бласть, смт Ворзель, вул. Курортна, 37</t>
  </si>
  <si>
    <t>08296 Київська область, смт Ворзель, вул. Соснова, 19</t>
  </si>
  <si>
    <t> Відділ освіти Бородянської РДА</t>
  </si>
  <si>
    <t>Відділ освіти Києво-Святошинської РДА</t>
  </si>
  <si>
    <t>(орендна майна)</t>
  </si>
  <si>
    <t>Вишгородська районна рада</t>
  </si>
  <si>
    <t xml:space="preserve">Додаток 1
до Проєкту рішення Бучанської міської ради 
від « ___ » грудня 2020р. 
№ _______-2- VІI
</t>
  </si>
  <si>
    <t>Мережа закладів освіти, культури та охорони здоров'я, що приєднуються до Бучанської міської об'єднаної територіальної громади, в особі Бучанської міської ради</t>
  </si>
  <si>
    <t>Бучанський район</t>
  </si>
  <si>
    <t>Вишгородський район</t>
  </si>
  <si>
    <t>місто Ірпінь</t>
  </si>
  <si>
    <t>Секретар ради</t>
  </si>
  <si>
    <t>Т.О.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</si>
</sst>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W40"/>
  <sheetViews>
    <sheetView tabSelected="1" view="pageBreakPreview" zoomScaleNormal="100" zoomScaleSheetLayoutView="100" workbookViewId="0">
      <pane xSplit="1" ySplit="3" topLeftCell="B37" activePane="bottomRight" state="frozen"/>
      <selection pane="topRight" activeCell="B1" sqref="B1"/>
      <selection pane="bottomLeft" activeCell="A3" sqref="A3"/>
      <selection pane="bottomRight" activeCell="B40" sqref="B40"/>
    </sheetView>
  </sheetViews>
  <sheetFormatPr defaultRowHeight="15" x14ac:dyDescent="0.25"/>
  <cols>
    <col min="1" max="1" width="6.5703125" style="3" bestFit="1" customWidth="1"/>
    <col min="2" max="2" width="51.7109375" style="3" customWidth="1"/>
    <col min="3" max="3" width="35.28515625" style="3" customWidth="1"/>
    <col min="4" max="4" width="46.140625" style="7" customWidth="1"/>
    <col min="5" max="1165" width="9.140625" style="7"/>
    <col min="1166" max="16384" width="9.140625" style="3"/>
  </cols>
  <sheetData>
    <row r="1" spans="1:4 1166:1167" ht="122.25" customHeight="1" x14ac:dyDescent="0.25">
      <c r="D1" s="35" t="s">
        <v>130</v>
      </c>
    </row>
    <row r="2" spans="1:4 1166:1167" ht="55.5" customHeight="1" x14ac:dyDescent="0.25">
      <c r="A2" s="39" t="s">
        <v>131</v>
      </c>
      <c r="B2" s="39"/>
      <c r="C2" s="39"/>
      <c r="D2" s="39"/>
    </row>
    <row r="3" spans="1:4 1166:1167" ht="30" customHeight="1" x14ac:dyDescent="0.25">
      <c r="A3" s="5" t="s">
        <v>10</v>
      </c>
      <c r="B3" s="5" t="s">
        <v>36</v>
      </c>
      <c r="C3" s="6" t="s">
        <v>56</v>
      </c>
      <c r="D3" s="5" t="s">
        <v>0</v>
      </c>
      <c r="ARV3" s="7"/>
      <c r="ARW3" s="7"/>
    </row>
    <row r="4" spans="1:4 1166:1167" ht="39" customHeight="1" x14ac:dyDescent="0.25">
      <c r="A4" s="36" t="s">
        <v>132</v>
      </c>
      <c r="B4" s="37"/>
      <c r="C4" s="37"/>
      <c r="D4" s="38"/>
      <c r="ARV4" s="7"/>
      <c r="ARW4" s="7"/>
    </row>
    <row r="5" spans="1:4 1166:1167" s="7" customFormat="1" ht="31.5" x14ac:dyDescent="0.25">
      <c r="A5" s="1">
        <v>1</v>
      </c>
      <c r="B5" s="1" t="s">
        <v>107</v>
      </c>
      <c r="C5" s="1" t="s">
        <v>59</v>
      </c>
      <c r="D5" s="2" t="s">
        <v>57</v>
      </c>
    </row>
    <row r="6" spans="1:4 1166:1167" s="7" customFormat="1" ht="63" x14ac:dyDescent="0.25">
      <c r="A6" s="1">
        <v>2</v>
      </c>
      <c r="B6" s="1" t="s">
        <v>108</v>
      </c>
      <c r="C6" s="1" t="s">
        <v>59</v>
      </c>
      <c r="D6" s="2" t="s">
        <v>58</v>
      </c>
    </row>
    <row r="7" spans="1:4 1166:1167" s="7" customFormat="1" ht="31.5" x14ac:dyDescent="0.25">
      <c r="A7" s="1">
        <v>3</v>
      </c>
      <c r="B7" s="4" t="s">
        <v>109</v>
      </c>
      <c r="C7" s="4" t="s">
        <v>59</v>
      </c>
      <c r="D7" s="2" t="s">
        <v>60</v>
      </c>
    </row>
    <row r="8" spans="1:4 1166:1167" s="7" customFormat="1" ht="72.75" customHeight="1" x14ac:dyDescent="0.25">
      <c r="A8" s="1">
        <v>4</v>
      </c>
      <c r="B8" s="1" t="s">
        <v>66</v>
      </c>
      <c r="C8" s="1" t="s">
        <v>59</v>
      </c>
      <c r="D8" s="2" t="s">
        <v>67</v>
      </c>
    </row>
    <row r="9" spans="1:4 1166:1167" s="7" customFormat="1" ht="31.5" x14ac:dyDescent="0.25">
      <c r="A9" s="1">
        <v>5</v>
      </c>
      <c r="B9" s="1" t="s">
        <v>17</v>
      </c>
      <c r="C9" s="1" t="s">
        <v>59</v>
      </c>
      <c r="D9" s="2" t="s">
        <v>38</v>
      </c>
    </row>
    <row r="10" spans="1:4 1166:1167" s="7" customFormat="1" ht="31.5" x14ac:dyDescent="0.25">
      <c r="A10" s="1">
        <v>6</v>
      </c>
      <c r="B10" s="1" t="s">
        <v>18</v>
      </c>
      <c r="C10" s="1" t="s">
        <v>59</v>
      </c>
      <c r="D10" s="2" t="s">
        <v>39</v>
      </c>
    </row>
    <row r="11" spans="1:4 1166:1167" s="7" customFormat="1" ht="15.75" x14ac:dyDescent="0.25">
      <c r="A11" s="1">
        <v>7</v>
      </c>
      <c r="B11" s="1" t="s">
        <v>19</v>
      </c>
      <c r="C11" s="1" t="s">
        <v>59</v>
      </c>
      <c r="D11" s="2" t="s">
        <v>40</v>
      </c>
    </row>
    <row r="12" spans="1:4 1166:1167" s="7" customFormat="1" ht="31.5" x14ac:dyDescent="0.25">
      <c r="A12" s="1">
        <v>8</v>
      </c>
      <c r="B12" s="1" t="s">
        <v>20</v>
      </c>
      <c r="C12" s="1" t="s">
        <v>59</v>
      </c>
      <c r="D12" s="2" t="s">
        <v>39</v>
      </c>
    </row>
    <row r="13" spans="1:4 1166:1167" s="7" customFormat="1" ht="31.5" x14ac:dyDescent="0.25">
      <c r="A13" s="1">
        <v>9</v>
      </c>
      <c r="B13" s="1" t="s">
        <v>34</v>
      </c>
      <c r="C13" s="1" t="s">
        <v>59</v>
      </c>
      <c r="D13" s="2" t="s">
        <v>35</v>
      </c>
    </row>
    <row r="14" spans="1:4 1166:1167" ht="47.25" x14ac:dyDescent="0.25">
      <c r="A14" s="1">
        <v>10</v>
      </c>
      <c r="B14" s="1" t="s">
        <v>51</v>
      </c>
      <c r="C14" s="1" t="s">
        <v>59</v>
      </c>
      <c r="D14" s="8" t="s">
        <v>52</v>
      </c>
      <c r="ARV14" s="7"/>
      <c r="ARW14" s="7"/>
    </row>
    <row r="15" spans="1:4 1166:1167" ht="47.25" x14ac:dyDescent="0.25">
      <c r="A15" s="1">
        <v>11</v>
      </c>
      <c r="B15" s="1" t="s">
        <v>53</v>
      </c>
      <c r="C15" s="1" t="s">
        <v>59</v>
      </c>
      <c r="D15" s="2" t="s">
        <v>54</v>
      </c>
      <c r="ARV15" s="7"/>
      <c r="ARW15" s="7"/>
    </row>
    <row r="16" spans="1:4 1166:1167" ht="47.25" x14ac:dyDescent="0.25">
      <c r="A16" s="1">
        <v>1</v>
      </c>
      <c r="B16" s="1" t="s">
        <v>41</v>
      </c>
      <c r="C16" s="1" t="s">
        <v>59</v>
      </c>
      <c r="D16" s="2" t="s">
        <v>55</v>
      </c>
      <c r="ARV16" s="7"/>
      <c r="ARW16" s="7"/>
    </row>
    <row r="17" spans="1:4 1166:1167" ht="63" x14ac:dyDescent="0.25">
      <c r="A17" s="1">
        <f>1+A30</f>
        <v>11</v>
      </c>
      <c r="B17" s="1" t="s">
        <v>111</v>
      </c>
      <c r="C17" s="1" t="s">
        <v>72</v>
      </c>
      <c r="D17" s="2" t="s">
        <v>63</v>
      </c>
      <c r="ARV17" s="7"/>
      <c r="ARW17" s="7"/>
    </row>
    <row r="18" spans="1:4 1166:1167" ht="63" x14ac:dyDescent="0.25">
      <c r="A18" s="1">
        <f>1+A17</f>
        <v>12</v>
      </c>
      <c r="B18" s="1" t="s">
        <v>110</v>
      </c>
      <c r="C18" s="1" t="s">
        <v>72</v>
      </c>
      <c r="D18" s="2" t="s">
        <v>61</v>
      </c>
      <c r="ARV18" s="7"/>
      <c r="ARW18" s="7"/>
    </row>
    <row r="19" spans="1:4 1166:1167" ht="31.5" x14ac:dyDescent="0.25">
      <c r="A19" s="1">
        <f>1</f>
        <v>1</v>
      </c>
      <c r="B19" s="1" t="s">
        <v>32</v>
      </c>
      <c r="C19" s="1" t="s">
        <v>72</v>
      </c>
      <c r="D19" s="2" t="s">
        <v>33</v>
      </c>
      <c r="ARV19" s="7"/>
      <c r="ARW19" s="7"/>
    </row>
    <row r="20" spans="1:4 1166:1167" ht="47.25" x14ac:dyDescent="0.25">
      <c r="A20" s="1">
        <f>1+A19</f>
        <v>2</v>
      </c>
      <c r="B20" s="1" t="s">
        <v>49</v>
      </c>
      <c r="C20" s="1" t="s">
        <v>72</v>
      </c>
      <c r="D20" s="8" t="s">
        <v>50</v>
      </c>
      <c r="ARV20" s="7"/>
      <c r="ARW20" s="7"/>
    </row>
    <row r="21" spans="1:4 1166:1167" ht="31.5" customHeight="1" x14ac:dyDescent="0.25">
      <c r="A21" s="36" t="s">
        <v>133</v>
      </c>
      <c r="B21" s="37"/>
      <c r="C21" s="37"/>
      <c r="D21" s="38"/>
      <c r="ARV21" s="7"/>
      <c r="ARW21" s="7"/>
    </row>
    <row r="22" spans="1:4 1166:1167" ht="78.75" x14ac:dyDescent="0.25">
      <c r="A22" s="1">
        <f>1+A16</f>
        <v>2</v>
      </c>
      <c r="B22" s="1" t="s">
        <v>101</v>
      </c>
      <c r="C22" s="1" t="s">
        <v>65</v>
      </c>
      <c r="D22" s="2" t="s">
        <v>68</v>
      </c>
      <c r="ARV22" s="7"/>
      <c r="ARW22" s="7"/>
    </row>
    <row r="23" spans="1:4 1166:1167" ht="15.75" x14ac:dyDescent="0.25">
      <c r="A23" s="1">
        <f t="shared" ref="A23:A30" si="0">1+A22</f>
        <v>3</v>
      </c>
      <c r="B23" s="1" t="s">
        <v>21</v>
      </c>
      <c r="C23" s="1" t="s">
        <v>65</v>
      </c>
      <c r="D23" s="2" t="s">
        <v>22</v>
      </c>
      <c r="ARV23" s="7"/>
      <c r="ARW23" s="7"/>
    </row>
    <row r="24" spans="1:4 1166:1167" ht="15.75" x14ac:dyDescent="0.25">
      <c r="A24" s="1">
        <f t="shared" si="0"/>
        <v>4</v>
      </c>
      <c r="B24" s="1" t="s">
        <v>23</v>
      </c>
      <c r="C24" s="1" t="s">
        <v>65</v>
      </c>
      <c r="D24" s="2" t="s">
        <v>24</v>
      </c>
      <c r="ARV24" s="7"/>
      <c r="ARW24" s="7"/>
    </row>
    <row r="25" spans="1:4 1166:1167" ht="15.75" x14ac:dyDescent="0.25">
      <c r="A25" s="1">
        <f t="shared" si="0"/>
        <v>5</v>
      </c>
      <c r="B25" s="1" t="s">
        <v>25</v>
      </c>
      <c r="C25" s="1" t="s">
        <v>65</v>
      </c>
      <c r="D25" s="2" t="s">
        <v>22</v>
      </c>
      <c r="ARV25" s="7"/>
      <c r="ARW25" s="7"/>
    </row>
    <row r="26" spans="1:4 1166:1167" ht="31.5" x14ac:dyDescent="0.25">
      <c r="A26" s="1">
        <f t="shared" si="0"/>
        <v>6</v>
      </c>
      <c r="B26" s="1" t="s">
        <v>26</v>
      </c>
      <c r="C26" s="1" t="s">
        <v>65</v>
      </c>
      <c r="D26" s="2" t="s">
        <v>27</v>
      </c>
      <c r="ARV26" s="7"/>
      <c r="ARW26" s="7"/>
    </row>
    <row r="27" spans="1:4 1166:1167" ht="47.25" x14ac:dyDescent="0.25">
      <c r="A27" s="1">
        <f t="shared" si="0"/>
        <v>7</v>
      </c>
      <c r="B27" s="1" t="s">
        <v>41</v>
      </c>
      <c r="C27" s="1" t="s">
        <v>65</v>
      </c>
      <c r="D27" s="8" t="s">
        <v>42</v>
      </c>
      <c r="ARV27" s="7"/>
      <c r="ARW27" s="7"/>
    </row>
    <row r="28" spans="1:4 1166:1167" ht="47.25" x14ac:dyDescent="0.25">
      <c r="A28" s="1">
        <f t="shared" si="0"/>
        <v>8</v>
      </c>
      <c r="B28" s="1" t="s">
        <v>41</v>
      </c>
      <c r="C28" s="1" t="s">
        <v>65</v>
      </c>
      <c r="D28" s="2" t="s">
        <v>44</v>
      </c>
      <c r="ARV28" s="7"/>
      <c r="ARW28" s="7"/>
    </row>
    <row r="29" spans="1:4 1166:1167" ht="47.25" x14ac:dyDescent="0.25">
      <c r="A29" s="1">
        <f t="shared" si="0"/>
        <v>9</v>
      </c>
      <c r="B29" s="1" t="s">
        <v>41</v>
      </c>
      <c r="C29" s="1" t="s">
        <v>65</v>
      </c>
      <c r="D29" s="8" t="s">
        <v>45</v>
      </c>
      <c r="ARV29" s="7"/>
      <c r="ARW29" s="7"/>
    </row>
    <row r="30" spans="1:4 1166:1167" ht="47.25" x14ac:dyDescent="0.25">
      <c r="A30" s="1">
        <f t="shared" si="0"/>
        <v>10</v>
      </c>
      <c r="B30" s="1" t="s">
        <v>43</v>
      </c>
      <c r="C30" s="1" t="s">
        <v>65</v>
      </c>
      <c r="D30" s="2" t="s">
        <v>47</v>
      </c>
      <c r="ARV30" s="7"/>
      <c r="ARW30" s="7"/>
    </row>
    <row r="31" spans="1:4 1166:1167" ht="22.5" customHeight="1" x14ac:dyDescent="0.25">
      <c r="A31" s="36" t="s">
        <v>134</v>
      </c>
      <c r="B31" s="37"/>
      <c r="C31" s="37"/>
      <c r="D31" s="38"/>
      <c r="ARV31" s="7"/>
      <c r="ARW31" s="7"/>
    </row>
    <row r="32" spans="1:4 1166:1167" ht="55.5" customHeight="1" x14ac:dyDescent="0.25">
      <c r="A32" s="1">
        <f>1+A20</f>
        <v>3</v>
      </c>
      <c r="B32" s="1" t="s">
        <v>91</v>
      </c>
      <c r="C32" s="1" t="s">
        <v>64</v>
      </c>
      <c r="D32" s="2" t="s">
        <v>12</v>
      </c>
      <c r="ARV32" s="7"/>
      <c r="ARW32" s="7"/>
    </row>
    <row r="33" spans="1:4 1166:1167" ht="31.5" x14ac:dyDescent="0.25">
      <c r="A33" s="1">
        <f t="shared" ref="A33:A38" si="1">1+A32</f>
        <v>4</v>
      </c>
      <c r="B33" s="10" t="s">
        <v>92</v>
      </c>
      <c r="C33" s="1" t="s">
        <v>64</v>
      </c>
      <c r="D33" s="2" t="s">
        <v>13</v>
      </c>
      <c r="ARV33" s="7"/>
      <c r="ARW33" s="7"/>
    </row>
    <row r="34" spans="1:4 1166:1167" ht="31.5" x14ac:dyDescent="0.25">
      <c r="A34" s="16">
        <f t="shared" si="1"/>
        <v>5</v>
      </c>
      <c r="B34" s="1" t="s">
        <v>93</v>
      </c>
      <c r="C34" s="1" t="s">
        <v>64</v>
      </c>
      <c r="D34" s="18" t="s">
        <v>15</v>
      </c>
      <c r="ARV34" s="7"/>
      <c r="ARW34" s="7"/>
    </row>
    <row r="35" spans="1:4 1166:1167" ht="31.5" x14ac:dyDescent="0.25">
      <c r="A35" s="1">
        <f t="shared" si="1"/>
        <v>6</v>
      </c>
      <c r="B35" s="13" t="s">
        <v>94</v>
      </c>
      <c r="C35" s="1" t="s">
        <v>64</v>
      </c>
      <c r="D35" s="2" t="s">
        <v>11</v>
      </c>
      <c r="ARV35" s="7"/>
      <c r="ARW35" s="7"/>
    </row>
    <row r="36" spans="1:4 1166:1167" ht="63" x14ac:dyDescent="0.25">
      <c r="A36" s="1">
        <f t="shared" si="1"/>
        <v>7</v>
      </c>
      <c r="B36" s="1" t="s">
        <v>96</v>
      </c>
      <c r="C36" s="1" t="s">
        <v>64</v>
      </c>
      <c r="D36" s="2" t="s">
        <v>29</v>
      </c>
      <c r="ARV36" s="7"/>
      <c r="ARW36" s="7"/>
    </row>
    <row r="37" spans="1:4 1166:1167" ht="63" x14ac:dyDescent="0.25">
      <c r="A37" s="1">
        <f t="shared" si="1"/>
        <v>8</v>
      </c>
      <c r="B37" s="1" t="s">
        <v>97</v>
      </c>
      <c r="C37" s="1" t="s">
        <v>64</v>
      </c>
      <c r="D37" s="2" t="s">
        <v>31</v>
      </c>
      <c r="ARV37" s="7"/>
      <c r="ARW37" s="7"/>
    </row>
    <row r="38" spans="1:4 1166:1167" ht="47.25" x14ac:dyDescent="0.25">
      <c r="A38" s="1">
        <f t="shared" si="1"/>
        <v>9</v>
      </c>
      <c r="B38" s="1" t="s">
        <v>95</v>
      </c>
      <c r="C38" s="1" t="s">
        <v>64</v>
      </c>
      <c r="D38" s="8" t="s">
        <v>48</v>
      </c>
      <c r="ARV38" s="7"/>
      <c r="ARW38" s="7"/>
    </row>
    <row r="40" spans="1:4 1166:1167" x14ac:dyDescent="0.25">
      <c r="B40" s="48" t="s">
        <v>135</v>
      </c>
      <c r="D40" s="7" t="s">
        <v>136</v>
      </c>
    </row>
  </sheetData>
  <sortState ref="B4:E35">
    <sortCondition ref="C4:C35"/>
  </sortState>
  <mergeCells count="4">
    <mergeCell ref="A31:D31"/>
    <mergeCell ref="A2:D2"/>
    <mergeCell ref="A4:D4"/>
    <mergeCell ref="A21:D21"/>
  </mergeCells>
  <pageMargins left="0.31496062992125984" right="0.11811023622047245" top="0.35433070866141736" bottom="0.35433070866141736" header="0.31496062992125984" footer="0.31496062992125984"/>
  <pageSetup paperSize="9" fitToHeight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SA37"/>
  <sheetViews>
    <sheetView view="pageBreakPreview" zoomScaleNormal="100" zoomScaleSheetLayoutView="100" workbookViewId="0">
      <pane xSplit="1" ySplit="3" topLeftCell="C4" activePane="bottomRight" state="frozen"/>
      <selection pane="topRight" activeCell="B1" sqref="B1"/>
      <selection pane="bottomLeft" activeCell="A3" sqref="A3"/>
      <selection pane="bottomRight" activeCell="E3" sqref="E1:G1048576"/>
    </sheetView>
  </sheetViews>
  <sheetFormatPr defaultRowHeight="15" outlineLevelRow="1" x14ac:dyDescent="0.25"/>
  <cols>
    <col min="1" max="1" width="6.5703125" style="3" bestFit="1" customWidth="1"/>
    <col min="2" max="2" width="51.7109375" style="3" customWidth="1"/>
    <col min="3" max="3" width="41.42578125" style="3" customWidth="1"/>
    <col min="4" max="4" width="25.5703125" style="3" customWidth="1"/>
    <col min="5" max="5" width="44.7109375" style="3" bestFit="1" customWidth="1"/>
    <col min="6" max="6" width="45.140625" style="7" customWidth="1"/>
    <col min="7" max="7" width="34.140625" style="7" customWidth="1"/>
    <col min="8" max="8" width="37.140625" style="7" customWidth="1"/>
    <col min="9" max="1169" width="9.140625" style="7"/>
    <col min="1170" max="16384" width="9.140625" style="3"/>
  </cols>
  <sheetData>
    <row r="1" spans="1:8 1170:1171" ht="55.5" customHeight="1" x14ac:dyDescent="0.25">
      <c r="A1" s="39" t="s">
        <v>90</v>
      </c>
      <c r="B1" s="39"/>
      <c r="C1" s="39"/>
      <c r="D1" s="39"/>
      <c r="E1" s="39"/>
      <c r="F1" s="39"/>
      <c r="G1" s="39"/>
      <c r="H1" s="39"/>
    </row>
    <row r="2" spans="1:8 1170:1171" ht="40.5" customHeight="1" x14ac:dyDescent="0.25">
      <c r="A2" s="40" t="s">
        <v>14</v>
      </c>
      <c r="B2" s="40"/>
      <c r="C2" s="40"/>
      <c r="D2" s="40"/>
      <c r="E2" s="40"/>
      <c r="F2" s="40"/>
      <c r="G2" s="40"/>
      <c r="H2" s="40"/>
    </row>
    <row r="3" spans="1:8 1170:1171" ht="31.5" x14ac:dyDescent="0.25">
      <c r="A3" s="5" t="s">
        <v>10</v>
      </c>
      <c r="B3" s="5" t="s">
        <v>36</v>
      </c>
      <c r="C3" s="6" t="s">
        <v>37</v>
      </c>
      <c r="D3" s="6" t="s">
        <v>56</v>
      </c>
      <c r="E3" s="6" t="s">
        <v>112</v>
      </c>
      <c r="F3" s="6" t="s">
        <v>103</v>
      </c>
      <c r="G3" s="6" t="s">
        <v>73</v>
      </c>
      <c r="H3" s="5" t="s">
        <v>0</v>
      </c>
      <c r="ARZ3" s="7"/>
      <c r="ASA3" s="7"/>
    </row>
    <row r="4" spans="1:8 1170:1171" s="7" customFormat="1" ht="31.5" outlineLevel="1" x14ac:dyDescent="0.25">
      <c r="A4" s="1">
        <v>1</v>
      </c>
      <c r="B4" s="1" t="s">
        <v>107</v>
      </c>
      <c r="C4" s="1" t="s">
        <v>1</v>
      </c>
      <c r="D4" s="1" t="s">
        <v>59</v>
      </c>
      <c r="E4" s="1" t="s">
        <v>114</v>
      </c>
      <c r="F4" s="10" t="s">
        <v>126</v>
      </c>
      <c r="G4" s="20" t="s">
        <v>74</v>
      </c>
      <c r="H4" s="2" t="s">
        <v>57</v>
      </c>
    </row>
    <row r="5" spans="1:8 1170:1171" s="7" customFormat="1" ht="63" outlineLevel="1" x14ac:dyDescent="0.25">
      <c r="A5" s="1">
        <v>2</v>
      </c>
      <c r="B5" s="1" t="s">
        <v>108</v>
      </c>
      <c r="C5" s="1" t="s">
        <v>9</v>
      </c>
      <c r="D5" s="1" t="s">
        <v>59</v>
      </c>
      <c r="E5" s="16" t="s">
        <v>115</v>
      </c>
      <c r="F5" s="10" t="s">
        <v>126</v>
      </c>
      <c r="G5" s="19" t="s">
        <v>75</v>
      </c>
      <c r="H5" s="2" t="s">
        <v>58</v>
      </c>
    </row>
    <row r="6" spans="1:8 1170:1171" s="7" customFormat="1" ht="31.5" outlineLevel="1" x14ac:dyDescent="0.25">
      <c r="A6" s="1">
        <v>3</v>
      </c>
      <c r="B6" s="4" t="s">
        <v>109</v>
      </c>
      <c r="C6" s="4" t="s">
        <v>5</v>
      </c>
      <c r="D6" s="4" t="s">
        <v>59</v>
      </c>
      <c r="E6" s="16" t="s">
        <v>82</v>
      </c>
      <c r="F6" s="16" t="s">
        <v>82</v>
      </c>
      <c r="G6" s="19" t="s">
        <v>75</v>
      </c>
      <c r="H6" s="2" t="s">
        <v>60</v>
      </c>
    </row>
    <row r="7" spans="1:8 1170:1171" s="7" customFormat="1" ht="72.75" customHeight="1" outlineLevel="1" x14ac:dyDescent="0.25">
      <c r="A7" s="1">
        <v>4</v>
      </c>
      <c r="B7" s="1" t="s">
        <v>66</v>
      </c>
      <c r="C7" s="1" t="s">
        <v>9</v>
      </c>
      <c r="D7" s="1" t="s">
        <v>59</v>
      </c>
      <c r="E7" s="16" t="s">
        <v>114</v>
      </c>
      <c r="F7" s="10" t="s">
        <v>126</v>
      </c>
      <c r="G7" s="19" t="s">
        <v>75</v>
      </c>
      <c r="H7" s="2" t="s">
        <v>67</v>
      </c>
    </row>
    <row r="8" spans="1:8 1170:1171" s="7" customFormat="1" ht="78.75" outlineLevel="1" x14ac:dyDescent="0.25">
      <c r="A8" s="1">
        <v>5</v>
      </c>
      <c r="B8" s="1" t="s">
        <v>101</v>
      </c>
      <c r="C8" s="1" t="s">
        <v>69</v>
      </c>
      <c r="D8" s="1" t="s">
        <v>65</v>
      </c>
      <c r="E8" s="16" t="s">
        <v>79</v>
      </c>
      <c r="F8" s="1" t="s">
        <v>118</v>
      </c>
      <c r="G8" s="19" t="s">
        <v>79</v>
      </c>
      <c r="H8" s="2" t="s">
        <v>68</v>
      </c>
    </row>
    <row r="9" spans="1:8 1170:1171" s="7" customFormat="1" ht="63" outlineLevel="1" x14ac:dyDescent="0.25">
      <c r="A9" s="1">
        <v>6</v>
      </c>
      <c r="B9" s="1" t="s">
        <v>111</v>
      </c>
      <c r="C9" s="1" t="s">
        <v>4</v>
      </c>
      <c r="D9" s="1" t="s">
        <v>72</v>
      </c>
      <c r="E9" s="1" t="s">
        <v>113</v>
      </c>
      <c r="F9" s="13" t="s">
        <v>127</v>
      </c>
      <c r="G9" s="1" t="s">
        <v>80</v>
      </c>
      <c r="H9" s="2" t="s">
        <v>63</v>
      </c>
    </row>
    <row r="10" spans="1:8 1170:1171" s="7" customFormat="1" ht="63" outlineLevel="1" x14ac:dyDescent="0.25">
      <c r="A10" s="1">
        <v>7</v>
      </c>
      <c r="B10" s="1" t="s">
        <v>110</v>
      </c>
      <c r="C10" s="1" t="s">
        <v>8</v>
      </c>
      <c r="D10" s="1" t="s">
        <v>72</v>
      </c>
      <c r="E10" s="1" t="s">
        <v>85</v>
      </c>
      <c r="F10" s="13" t="s">
        <v>127</v>
      </c>
      <c r="G10" s="1" t="s">
        <v>81</v>
      </c>
      <c r="H10" s="2" t="s">
        <v>61</v>
      </c>
    </row>
    <row r="11" spans="1:8 1170:1171" s="7" customFormat="1" ht="37.5" outlineLevel="1" x14ac:dyDescent="0.25">
      <c r="A11" s="1">
        <v>8</v>
      </c>
      <c r="B11" s="1" t="s">
        <v>91</v>
      </c>
      <c r="C11" s="1" t="s">
        <v>2</v>
      </c>
      <c r="D11" s="1" t="s">
        <v>64</v>
      </c>
      <c r="E11" s="1" t="s">
        <v>116</v>
      </c>
      <c r="F11" s="28" t="s">
        <v>104</v>
      </c>
      <c r="G11" s="1" t="s">
        <v>77</v>
      </c>
      <c r="H11" s="2" t="s">
        <v>12</v>
      </c>
    </row>
    <row r="12" spans="1:8 1170:1171" s="7" customFormat="1" ht="37.5" outlineLevel="1" x14ac:dyDescent="0.25">
      <c r="A12" s="1">
        <v>9</v>
      </c>
      <c r="B12" s="1" t="s">
        <v>92</v>
      </c>
      <c r="C12" s="1" t="s">
        <v>3</v>
      </c>
      <c r="D12" s="1" t="s">
        <v>64</v>
      </c>
      <c r="E12" s="1" t="s">
        <v>116</v>
      </c>
      <c r="F12" s="28" t="s">
        <v>104</v>
      </c>
      <c r="G12" s="1" t="s">
        <v>77</v>
      </c>
      <c r="H12" s="2" t="s">
        <v>13</v>
      </c>
    </row>
    <row r="13" spans="1:8 1170:1171" ht="37.5" outlineLevel="1" x14ac:dyDescent="0.25">
      <c r="A13" s="1">
        <v>10</v>
      </c>
      <c r="B13" s="1" t="s">
        <v>93</v>
      </c>
      <c r="C13" s="9" t="s">
        <v>6</v>
      </c>
      <c r="D13" s="1" t="s">
        <v>64</v>
      </c>
      <c r="E13" s="1" t="s">
        <v>116</v>
      </c>
      <c r="F13" s="28" t="s">
        <v>104</v>
      </c>
      <c r="G13" s="1" t="s">
        <v>77</v>
      </c>
      <c r="H13" s="2" t="s">
        <v>15</v>
      </c>
      <c r="ARZ13" s="7"/>
      <c r="ASA13" s="7"/>
    </row>
    <row r="14" spans="1:8 1170:1171" ht="37.5" outlineLevel="1" x14ac:dyDescent="0.25">
      <c r="A14" s="1">
        <v>11</v>
      </c>
      <c r="B14" s="1" t="s">
        <v>94</v>
      </c>
      <c r="C14" s="1" t="s">
        <v>7</v>
      </c>
      <c r="D14" s="1" t="s">
        <v>64</v>
      </c>
      <c r="E14" s="1" t="s">
        <v>116</v>
      </c>
      <c r="F14" s="28" t="s">
        <v>104</v>
      </c>
      <c r="G14" s="1" t="s">
        <v>78</v>
      </c>
      <c r="H14" s="2" t="s">
        <v>11</v>
      </c>
      <c r="ARZ14" s="7"/>
      <c r="ASA14" s="7"/>
    </row>
    <row r="15" spans="1:8 1170:1171" ht="36" customHeight="1" x14ac:dyDescent="0.25">
      <c r="A15" s="41" t="s">
        <v>16</v>
      </c>
      <c r="B15" s="41"/>
      <c r="C15" s="41"/>
      <c r="D15" s="41"/>
      <c r="E15" s="41"/>
      <c r="F15" s="41"/>
      <c r="G15" s="41"/>
      <c r="H15" s="41"/>
    </row>
    <row r="16" spans="1:8 1170:1171" ht="31.5" outlineLevel="1" x14ac:dyDescent="0.25">
      <c r="A16" s="1">
        <v>1</v>
      </c>
      <c r="B16" s="1" t="s">
        <v>17</v>
      </c>
      <c r="C16" s="1" t="s">
        <v>17</v>
      </c>
      <c r="D16" s="1" t="s">
        <v>59</v>
      </c>
      <c r="E16" s="1"/>
      <c r="F16" s="1"/>
      <c r="G16" s="1" t="s">
        <v>82</v>
      </c>
      <c r="H16" s="2" t="s">
        <v>38</v>
      </c>
      <c r="ARZ16" s="7"/>
      <c r="ASA16" s="7"/>
    </row>
    <row r="17" spans="1:8 1170:1171" ht="31.5" outlineLevel="1" x14ac:dyDescent="0.25">
      <c r="A17" s="1">
        <f>1+A16</f>
        <v>2</v>
      </c>
      <c r="B17" s="1" t="s">
        <v>18</v>
      </c>
      <c r="C17" s="1" t="s">
        <v>18</v>
      </c>
      <c r="D17" s="1" t="s">
        <v>59</v>
      </c>
      <c r="E17" s="1"/>
      <c r="F17" s="1"/>
      <c r="G17" s="1" t="s">
        <v>75</v>
      </c>
      <c r="H17" s="2" t="s">
        <v>39</v>
      </c>
      <c r="ARZ17" s="7"/>
      <c r="ASA17" s="7"/>
    </row>
    <row r="18" spans="1:8 1170:1171" ht="31.5" outlineLevel="1" x14ac:dyDescent="0.25">
      <c r="A18" s="1">
        <f t="shared" ref="A18:A27" si="0">1+A17</f>
        <v>3</v>
      </c>
      <c r="B18" s="1" t="s">
        <v>19</v>
      </c>
      <c r="C18" s="1" t="s">
        <v>19</v>
      </c>
      <c r="D18" s="1" t="s">
        <v>59</v>
      </c>
      <c r="E18" s="1"/>
      <c r="F18" s="1"/>
      <c r="G18" s="1" t="s">
        <v>82</v>
      </c>
      <c r="H18" s="2" t="s">
        <v>40</v>
      </c>
      <c r="ARZ18" s="7"/>
      <c r="ASA18" s="7"/>
    </row>
    <row r="19" spans="1:8 1170:1171" ht="31.5" outlineLevel="1" x14ac:dyDescent="0.25">
      <c r="A19" s="1">
        <f t="shared" si="0"/>
        <v>4</v>
      </c>
      <c r="B19" s="1" t="s">
        <v>20</v>
      </c>
      <c r="C19" s="1" t="s">
        <v>20</v>
      </c>
      <c r="D19" s="1" t="s">
        <v>59</v>
      </c>
      <c r="E19" s="1"/>
      <c r="F19" s="1"/>
      <c r="G19" s="1" t="s">
        <v>75</v>
      </c>
      <c r="H19" s="2" t="s">
        <v>39</v>
      </c>
      <c r="ARZ19" s="7"/>
      <c r="ASA19" s="7"/>
    </row>
    <row r="20" spans="1:8 1170:1171" ht="31.5" outlineLevel="1" x14ac:dyDescent="0.25">
      <c r="A20" s="1">
        <f t="shared" si="0"/>
        <v>5</v>
      </c>
      <c r="B20" s="1" t="s">
        <v>34</v>
      </c>
      <c r="C20" s="1" t="s">
        <v>34</v>
      </c>
      <c r="D20" s="1" t="s">
        <v>59</v>
      </c>
      <c r="E20" s="1"/>
      <c r="F20" s="1"/>
      <c r="G20" s="20" t="s">
        <v>87</v>
      </c>
      <c r="H20" s="2" t="s">
        <v>35</v>
      </c>
      <c r="ARZ20" s="7"/>
      <c r="ASA20" s="7"/>
    </row>
    <row r="21" spans="1:8 1170:1171" ht="31.5" outlineLevel="1" x14ac:dyDescent="0.25">
      <c r="A21" s="1">
        <f t="shared" si="0"/>
        <v>6</v>
      </c>
      <c r="B21" s="1" t="s">
        <v>21</v>
      </c>
      <c r="C21" s="1" t="s">
        <v>21</v>
      </c>
      <c r="D21" s="1" t="s">
        <v>65</v>
      </c>
      <c r="E21" s="1" t="s">
        <v>129</v>
      </c>
      <c r="F21" s="1" t="s">
        <v>83</v>
      </c>
      <c r="G21" s="1" t="s">
        <v>83</v>
      </c>
      <c r="H21" s="2" t="s">
        <v>22</v>
      </c>
      <c r="ARZ21" s="7"/>
      <c r="ASA21" s="7"/>
    </row>
    <row r="22" spans="1:8 1170:1171" ht="31.5" outlineLevel="1" x14ac:dyDescent="0.25">
      <c r="A22" s="1">
        <f t="shared" si="0"/>
        <v>7</v>
      </c>
      <c r="B22" s="1" t="s">
        <v>23</v>
      </c>
      <c r="C22" s="1" t="s">
        <v>23</v>
      </c>
      <c r="D22" s="1" t="s">
        <v>65</v>
      </c>
      <c r="E22" s="1" t="s">
        <v>129</v>
      </c>
      <c r="F22" s="1" t="s">
        <v>83</v>
      </c>
      <c r="G22" s="1" t="s">
        <v>83</v>
      </c>
      <c r="H22" s="2" t="s">
        <v>24</v>
      </c>
      <c r="ARZ22" s="7"/>
      <c r="ASA22" s="7"/>
    </row>
    <row r="23" spans="1:8 1170:1171" ht="31.5" outlineLevel="1" x14ac:dyDescent="0.25">
      <c r="A23" s="1">
        <f t="shared" si="0"/>
        <v>8</v>
      </c>
      <c r="B23" s="1" t="s">
        <v>25</v>
      </c>
      <c r="C23" s="1" t="s">
        <v>25</v>
      </c>
      <c r="D23" s="1" t="s">
        <v>65</v>
      </c>
      <c r="E23" s="1" t="s">
        <v>129</v>
      </c>
      <c r="F23" s="1" t="s">
        <v>83</v>
      </c>
      <c r="G23" s="1" t="s">
        <v>83</v>
      </c>
      <c r="H23" s="2" t="s">
        <v>22</v>
      </c>
      <c r="ARZ23" s="7"/>
      <c r="ASA23" s="7"/>
    </row>
    <row r="24" spans="1:8 1170:1171" ht="31.5" outlineLevel="1" x14ac:dyDescent="0.25">
      <c r="A24" s="1">
        <f t="shared" si="0"/>
        <v>9</v>
      </c>
      <c r="B24" s="1" t="s">
        <v>26</v>
      </c>
      <c r="C24" s="1" t="s">
        <v>26</v>
      </c>
      <c r="D24" s="1" t="s">
        <v>65</v>
      </c>
      <c r="E24" s="1" t="s">
        <v>129</v>
      </c>
      <c r="F24" s="1" t="s">
        <v>83</v>
      </c>
      <c r="G24" s="1" t="s">
        <v>84</v>
      </c>
      <c r="H24" s="2" t="s">
        <v>27</v>
      </c>
      <c r="ARZ24" s="7"/>
      <c r="ASA24" s="7"/>
    </row>
    <row r="25" spans="1:8 1170:1171" ht="31.5" outlineLevel="1" x14ac:dyDescent="0.25">
      <c r="A25" s="1">
        <f t="shared" si="0"/>
        <v>10</v>
      </c>
      <c r="B25" s="1" t="s">
        <v>32</v>
      </c>
      <c r="C25" s="1" t="s">
        <v>32</v>
      </c>
      <c r="D25" s="1" t="s">
        <v>72</v>
      </c>
      <c r="E25" s="1"/>
      <c r="F25" s="1"/>
      <c r="G25" s="1" t="s">
        <v>85</v>
      </c>
      <c r="H25" s="2" t="s">
        <v>33</v>
      </c>
      <c r="ARZ25" s="7"/>
      <c r="ASA25" s="7"/>
    </row>
    <row r="26" spans="1:8 1170:1171" ht="63" outlineLevel="1" x14ac:dyDescent="0.25">
      <c r="A26" s="1">
        <f t="shared" si="0"/>
        <v>11</v>
      </c>
      <c r="B26" s="1" t="s">
        <v>96</v>
      </c>
      <c r="C26" s="1" t="s">
        <v>28</v>
      </c>
      <c r="D26" s="1" t="s">
        <v>64</v>
      </c>
      <c r="E26" s="1" t="s">
        <v>116</v>
      </c>
      <c r="F26" s="28" t="s">
        <v>105</v>
      </c>
      <c r="G26" s="1" t="s">
        <v>77</v>
      </c>
      <c r="H26" s="2" t="s">
        <v>29</v>
      </c>
      <c r="ARZ26" s="7"/>
      <c r="ASA26" s="7"/>
    </row>
    <row r="27" spans="1:8 1170:1171" ht="63" outlineLevel="1" x14ac:dyDescent="0.25">
      <c r="A27" s="1">
        <f t="shared" si="0"/>
        <v>12</v>
      </c>
      <c r="B27" s="1" t="s">
        <v>97</v>
      </c>
      <c r="C27" s="1" t="s">
        <v>30</v>
      </c>
      <c r="D27" s="1" t="s">
        <v>64</v>
      </c>
      <c r="E27" s="1" t="s">
        <v>116</v>
      </c>
      <c r="F27" s="28" t="s">
        <v>105</v>
      </c>
      <c r="G27" s="1" t="s">
        <v>76</v>
      </c>
      <c r="H27" s="2" t="s">
        <v>31</v>
      </c>
      <c r="ARZ27" s="7"/>
      <c r="ASA27" s="7"/>
    </row>
    <row r="28" spans="1:8 1170:1171" ht="48" customHeight="1" x14ac:dyDescent="0.25">
      <c r="A28" s="42" t="s">
        <v>71</v>
      </c>
      <c r="B28" s="42"/>
      <c r="C28" s="42"/>
      <c r="D28" s="42"/>
      <c r="E28" s="42"/>
      <c r="F28" s="42"/>
      <c r="G28" s="42"/>
      <c r="H28" s="42"/>
    </row>
    <row r="29" spans="1:8 1170:1171" ht="47.25" outlineLevel="1" x14ac:dyDescent="0.25">
      <c r="A29" s="1">
        <f>1</f>
        <v>1</v>
      </c>
      <c r="B29" s="1" t="s">
        <v>51</v>
      </c>
      <c r="C29" s="1" t="s">
        <v>51</v>
      </c>
      <c r="D29" s="1" t="s">
        <v>59</v>
      </c>
      <c r="E29" s="1"/>
      <c r="F29" s="1"/>
      <c r="G29" s="1" t="s">
        <v>75</v>
      </c>
      <c r="H29" s="8" t="s">
        <v>52</v>
      </c>
      <c r="ARZ29" s="7"/>
      <c r="ASA29" s="7"/>
    </row>
    <row r="30" spans="1:8 1170:1171" ht="47.25" outlineLevel="1" x14ac:dyDescent="0.25">
      <c r="A30" s="1">
        <f>1+A29</f>
        <v>2</v>
      </c>
      <c r="B30" s="1" t="s">
        <v>53</v>
      </c>
      <c r="C30" s="17" t="s">
        <v>53</v>
      </c>
      <c r="D30" s="1" t="s">
        <v>59</v>
      </c>
      <c r="E30" s="1"/>
      <c r="F30" s="1"/>
      <c r="G30" s="1" t="s">
        <v>86</v>
      </c>
      <c r="H30" s="2" t="s">
        <v>54</v>
      </c>
      <c r="ARZ30" s="7"/>
      <c r="ASA30" s="7"/>
    </row>
    <row r="31" spans="1:8 1170:1171" ht="55.5" customHeight="1" outlineLevel="1" x14ac:dyDescent="0.25">
      <c r="A31" s="1">
        <f t="shared" ref="A31:A37" si="1">1+A30</f>
        <v>3</v>
      </c>
      <c r="B31" s="1" t="s">
        <v>41</v>
      </c>
      <c r="C31" s="1" t="s">
        <v>41</v>
      </c>
      <c r="D31" s="1" t="s">
        <v>59</v>
      </c>
      <c r="E31" s="1"/>
      <c r="F31" s="1"/>
      <c r="G31" s="20" t="s">
        <v>74</v>
      </c>
      <c r="H31" s="2" t="s">
        <v>55</v>
      </c>
      <c r="ARZ31" s="7"/>
      <c r="ASA31" s="7"/>
    </row>
    <row r="32" spans="1:8 1170:1171" ht="47.25" outlineLevel="1" x14ac:dyDescent="0.25">
      <c r="A32" s="1">
        <f t="shared" si="1"/>
        <v>4</v>
      </c>
      <c r="B32" s="10" t="s">
        <v>41</v>
      </c>
      <c r="C32" s="10" t="s">
        <v>41</v>
      </c>
      <c r="D32" s="1" t="s">
        <v>65</v>
      </c>
      <c r="E32" s="1" t="s">
        <v>117</v>
      </c>
      <c r="F32" s="1" t="s">
        <v>117</v>
      </c>
      <c r="G32" s="1" t="s">
        <v>75</v>
      </c>
      <c r="H32" s="8" t="s">
        <v>42</v>
      </c>
      <c r="ARZ32" s="7"/>
      <c r="ASA32" s="7"/>
    </row>
    <row r="33" spans="1:8 1170:1171" ht="47.25" outlineLevel="1" x14ac:dyDescent="0.25">
      <c r="A33" s="16">
        <f t="shared" si="1"/>
        <v>5</v>
      </c>
      <c r="B33" s="1" t="s">
        <v>41</v>
      </c>
      <c r="C33" s="1" t="s">
        <v>41</v>
      </c>
      <c r="D33" s="1" t="s">
        <v>65</v>
      </c>
      <c r="E33" s="1" t="s">
        <v>117</v>
      </c>
      <c r="F33" s="1" t="s">
        <v>117</v>
      </c>
      <c r="G33" s="19" t="s">
        <v>88</v>
      </c>
      <c r="H33" s="18" t="s">
        <v>44</v>
      </c>
      <c r="ARZ33" s="7"/>
      <c r="ASA33" s="7"/>
    </row>
    <row r="34" spans="1:8 1170:1171" ht="47.25" outlineLevel="1" x14ac:dyDescent="0.25">
      <c r="A34" s="1">
        <f t="shared" si="1"/>
        <v>6</v>
      </c>
      <c r="B34" s="13" t="s">
        <v>41</v>
      </c>
      <c r="C34" s="13" t="s">
        <v>41</v>
      </c>
      <c r="D34" s="1" t="s">
        <v>65</v>
      </c>
      <c r="E34" s="1" t="s">
        <v>117</v>
      </c>
      <c r="F34" s="1" t="s">
        <v>117</v>
      </c>
      <c r="G34" s="20" t="s">
        <v>74</v>
      </c>
      <c r="H34" s="8" t="s">
        <v>45</v>
      </c>
      <c r="ARZ34" s="7"/>
      <c r="ASA34" s="7"/>
    </row>
    <row r="35" spans="1:8 1170:1171" ht="47.25" outlineLevel="1" x14ac:dyDescent="0.25">
      <c r="A35" s="1">
        <f t="shared" si="1"/>
        <v>7</v>
      </c>
      <c r="B35" s="1" t="s">
        <v>43</v>
      </c>
      <c r="C35" s="1" t="s">
        <v>43</v>
      </c>
      <c r="D35" s="1" t="s">
        <v>65</v>
      </c>
      <c r="E35" s="1" t="s">
        <v>117</v>
      </c>
      <c r="F35" s="1" t="s">
        <v>117</v>
      </c>
      <c r="G35" s="19" t="s">
        <v>88</v>
      </c>
      <c r="H35" s="2" t="s">
        <v>47</v>
      </c>
      <c r="ARZ35" s="7"/>
      <c r="ASA35" s="7"/>
    </row>
    <row r="36" spans="1:8 1170:1171" ht="47.25" outlineLevel="1" x14ac:dyDescent="0.25">
      <c r="A36" s="1">
        <f t="shared" si="1"/>
        <v>8</v>
      </c>
      <c r="B36" s="1" t="s">
        <v>49</v>
      </c>
      <c r="C36" s="1" t="s">
        <v>49</v>
      </c>
      <c r="D36" s="1" t="s">
        <v>72</v>
      </c>
      <c r="E36" s="1"/>
      <c r="F36" s="1"/>
      <c r="G36" s="1" t="s">
        <v>85</v>
      </c>
      <c r="H36" s="8" t="s">
        <v>50</v>
      </c>
      <c r="ARZ36" s="7"/>
      <c r="ASA36" s="7"/>
    </row>
    <row r="37" spans="1:8 1170:1171" ht="93.75" outlineLevel="1" x14ac:dyDescent="0.25">
      <c r="A37" s="1">
        <f t="shared" si="1"/>
        <v>9</v>
      </c>
      <c r="B37" s="1" t="s">
        <v>95</v>
      </c>
      <c r="C37" s="1" t="s">
        <v>46</v>
      </c>
      <c r="D37" s="1" t="s">
        <v>64</v>
      </c>
      <c r="E37" s="1" t="s">
        <v>116</v>
      </c>
      <c r="F37" s="31" t="s">
        <v>106</v>
      </c>
      <c r="G37" s="1" t="s">
        <v>89</v>
      </c>
      <c r="H37" s="8" t="s">
        <v>48</v>
      </c>
      <c r="ARZ37" s="7"/>
      <c r="ASA37" s="7"/>
    </row>
  </sheetData>
  <sortState ref="B29:E37">
    <sortCondition ref="D29:D37"/>
  </sortState>
  <mergeCells count="4">
    <mergeCell ref="A2:H2"/>
    <mergeCell ref="A1:H1"/>
    <mergeCell ref="A15:H15"/>
    <mergeCell ref="A28:H28"/>
  </mergeCells>
  <pageMargins left="0.31496062992125984" right="0.11811023622047245" top="0.35433070866141736" bottom="0.35433070866141736" header="0.31496062992125984" footer="0.31496062992125984"/>
  <pageSetup paperSize="9" scale="32" fitToHeight="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X8"/>
  <sheetViews>
    <sheetView view="pageBreakPreview" zoomScale="90" zoomScaleNormal="100" zoomScaleSheetLayoutView="90" workbookViewId="0">
      <pane xSplit="1" ySplit="2" topLeftCell="B3" activePane="bottomRight" state="frozen"/>
      <selection activeCell="G4" sqref="G4"/>
      <selection pane="topRight" activeCell="G4" sqref="G4"/>
      <selection pane="bottomLeft" activeCell="G4" sqref="G4"/>
      <selection pane="bottomRight" activeCell="C4" sqref="C4"/>
    </sheetView>
  </sheetViews>
  <sheetFormatPr defaultRowHeight="15" outlineLevelRow="1" x14ac:dyDescent="0.25"/>
  <cols>
    <col min="1" max="1" width="6.5703125" style="3" bestFit="1" customWidth="1"/>
    <col min="2" max="2" width="48.7109375" style="3" bestFit="1" customWidth="1"/>
    <col min="3" max="4" width="39.140625" style="3" customWidth="1"/>
    <col min="5" max="5" width="45.28515625" style="7" customWidth="1"/>
    <col min="6" max="1168" width="9.140625" style="7"/>
    <col min="1169" max="16384" width="9.140625" style="3"/>
  </cols>
  <sheetData>
    <row r="1" spans="1:5" ht="18.75" customHeight="1" x14ac:dyDescent="0.3">
      <c r="A1" s="44" t="s">
        <v>14</v>
      </c>
      <c r="B1" s="44"/>
      <c r="C1" s="44"/>
      <c r="D1" s="44"/>
      <c r="E1" s="44"/>
    </row>
    <row r="2" spans="1:5" ht="15.75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5" t="s">
        <v>0</v>
      </c>
    </row>
    <row r="3" spans="1:5" s="7" customFormat="1" ht="63" outlineLevel="1" x14ac:dyDescent="0.25">
      <c r="A3" s="2">
        <f>1</f>
        <v>1</v>
      </c>
      <c r="B3" s="2" t="s">
        <v>111</v>
      </c>
      <c r="C3" s="1" t="s">
        <v>4</v>
      </c>
      <c r="D3" s="1" t="s">
        <v>62</v>
      </c>
      <c r="E3" s="2" t="s">
        <v>63</v>
      </c>
    </row>
    <row r="4" spans="1:5" s="7" customFormat="1" ht="63" outlineLevel="1" x14ac:dyDescent="0.25">
      <c r="A4" s="2">
        <f>2</f>
        <v>2</v>
      </c>
      <c r="B4" s="2" t="s">
        <v>110</v>
      </c>
      <c r="C4" s="1" t="s">
        <v>8</v>
      </c>
      <c r="D4" s="1" t="s">
        <v>62</v>
      </c>
      <c r="E4" s="2" t="s">
        <v>61</v>
      </c>
    </row>
    <row r="5" spans="1:5" ht="18.75" customHeight="1" x14ac:dyDescent="0.3">
      <c r="A5" s="43" t="s">
        <v>16</v>
      </c>
      <c r="B5" s="43"/>
      <c r="C5" s="43"/>
      <c r="D5" s="43"/>
      <c r="E5" s="43"/>
    </row>
    <row r="6" spans="1:5" ht="31.5" outlineLevel="1" x14ac:dyDescent="0.25">
      <c r="A6" s="2">
        <v>1</v>
      </c>
      <c r="B6" s="2" t="s">
        <v>32</v>
      </c>
      <c r="C6" s="1" t="s">
        <v>32</v>
      </c>
      <c r="D6" s="1" t="s">
        <v>62</v>
      </c>
      <c r="E6" s="2" t="s">
        <v>33</v>
      </c>
    </row>
    <row r="7" spans="1:5" ht="18.75" x14ac:dyDescent="0.3">
      <c r="A7" s="45" t="s">
        <v>71</v>
      </c>
      <c r="B7" s="45"/>
      <c r="C7" s="45"/>
      <c r="D7" s="46"/>
      <c r="E7" s="46"/>
    </row>
    <row r="8" spans="1:5" ht="47.25" outlineLevel="1" x14ac:dyDescent="0.25">
      <c r="A8" s="2">
        <v>1</v>
      </c>
      <c r="B8" s="12" t="s">
        <v>49</v>
      </c>
      <c r="C8" s="13" t="s">
        <v>49</v>
      </c>
      <c r="D8" s="1" t="s">
        <v>62</v>
      </c>
      <c r="E8" s="8" t="s">
        <v>50</v>
      </c>
    </row>
  </sheetData>
  <autoFilter ref="A2:ARX8"/>
  <mergeCells count="3">
    <mergeCell ref="A5:E5"/>
    <mergeCell ref="A1:E1"/>
    <mergeCell ref="A7:E7"/>
  </mergeCells>
  <pageMargins left="0.31496062992125984" right="0.11811023622047245" top="0.35433070866141736" bottom="0.35433070866141736" header="0.31496062992125984" footer="0.31496062992125984"/>
  <pageSetup paperSize="9" scale="5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X16"/>
  <sheetViews>
    <sheetView view="pageBreakPreview" zoomScale="90" zoomScaleNormal="100" zoomScaleSheetLayoutView="90" workbookViewId="0">
      <pane xSplit="1" ySplit="2" topLeftCell="B3" activePane="bottomRight" state="frozen"/>
      <selection activeCell="G4" sqref="G4"/>
      <selection pane="topRight" activeCell="G4" sqref="G4"/>
      <selection pane="bottomLeft" activeCell="G4" sqref="G4"/>
      <selection pane="bottomRight" activeCell="A14" sqref="A14"/>
    </sheetView>
  </sheetViews>
  <sheetFormatPr defaultRowHeight="15" outlineLevelRow="1" outlineLevelCol="1" x14ac:dyDescent="0.25"/>
  <cols>
    <col min="1" max="1" width="6.5703125" style="14" customWidth="1" outlineLevel="1"/>
    <col min="2" max="2" width="36" style="3" customWidth="1" outlineLevel="1"/>
    <col min="3" max="4" width="39.140625" style="3" customWidth="1" outlineLevel="1"/>
    <col min="5" max="5" width="45.28515625" style="7" customWidth="1" outlineLevel="1"/>
    <col min="6" max="1168" width="9.140625" style="7"/>
    <col min="1169" max="16384" width="9.140625" style="3"/>
  </cols>
  <sheetData>
    <row r="1" spans="1:5" ht="18.75" customHeight="1" x14ac:dyDescent="0.3">
      <c r="A1" s="44" t="s">
        <v>14</v>
      </c>
      <c r="B1" s="44"/>
      <c r="C1" s="44"/>
      <c r="D1" s="44"/>
      <c r="E1" s="44"/>
    </row>
    <row r="2" spans="1:5" ht="15.75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5" t="s">
        <v>0</v>
      </c>
    </row>
    <row r="3" spans="1:5" s="7" customFormat="1" ht="47.25" outlineLevel="1" x14ac:dyDescent="0.25">
      <c r="A3" s="1">
        <v>1</v>
      </c>
      <c r="B3" s="2" t="s">
        <v>107</v>
      </c>
      <c r="C3" s="1" t="s">
        <v>1</v>
      </c>
      <c r="D3" s="1" t="s">
        <v>59</v>
      </c>
      <c r="E3" s="2" t="s">
        <v>57</v>
      </c>
    </row>
    <row r="4" spans="1:5" s="7" customFormat="1" ht="94.5" outlineLevel="1" x14ac:dyDescent="0.25">
      <c r="A4" s="1">
        <v>2</v>
      </c>
      <c r="B4" s="2" t="s">
        <v>108</v>
      </c>
      <c r="C4" s="1" t="s">
        <v>9</v>
      </c>
      <c r="D4" s="1" t="s">
        <v>59</v>
      </c>
      <c r="E4" s="2" t="s">
        <v>58</v>
      </c>
    </row>
    <row r="5" spans="1:5" s="7" customFormat="1" ht="78.75" outlineLevel="1" x14ac:dyDescent="0.25">
      <c r="A5" s="1">
        <v>3</v>
      </c>
      <c r="B5" s="2" t="s">
        <v>66</v>
      </c>
      <c r="C5" s="1" t="s">
        <v>9</v>
      </c>
      <c r="D5" s="1" t="s">
        <v>59</v>
      </c>
      <c r="E5" s="2" t="s">
        <v>67</v>
      </c>
    </row>
    <row r="6" spans="1:5" ht="63" outlineLevel="1" x14ac:dyDescent="0.25">
      <c r="A6" s="1">
        <v>4</v>
      </c>
      <c r="B6" s="21" t="s">
        <v>109</v>
      </c>
      <c r="C6" s="4" t="s">
        <v>5</v>
      </c>
      <c r="D6" s="4" t="s">
        <v>59</v>
      </c>
      <c r="E6" s="2" t="s">
        <v>60</v>
      </c>
    </row>
    <row r="7" spans="1:5" ht="18.75" x14ac:dyDescent="0.3">
      <c r="A7" s="43" t="s">
        <v>16</v>
      </c>
      <c r="B7" s="43"/>
      <c r="C7" s="43"/>
      <c r="D7" s="43"/>
      <c r="E7" s="43"/>
    </row>
    <row r="8" spans="1:5" ht="31.5" outlineLevel="1" x14ac:dyDescent="0.25">
      <c r="A8" s="1">
        <v>1</v>
      </c>
      <c r="B8" s="2" t="s">
        <v>17</v>
      </c>
      <c r="C8" s="1" t="s">
        <v>17</v>
      </c>
      <c r="D8" s="1" t="s">
        <v>59</v>
      </c>
      <c r="E8" s="2" t="s">
        <v>38</v>
      </c>
    </row>
    <row r="9" spans="1:5" ht="31.5" outlineLevel="1" x14ac:dyDescent="0.25">
      <c r="A9" s="1">
        <f>1+A8</f>
        <v>2</v>
      </c>
      <c r="B9" s="2" t="s">
        <v>18</v>
      </c>
      <c r="C9" s="1" t="s">
        <v>18</v>
      </c>
      <c r="D9" s="1" t="s">
        <v>59</v>
      </c>
      <c r="E9" s="2" t="s">
        <v>39</v>
      </c>
    </row>
    <row r="10" spans="1:5" ht="15.75" outlineLevel="1" x14ac:dyDescent="0.25">
      <c r="A10" s="1">
        <f t="shared" ref="A10:A12" si="0">1+A9</f>
        <v>3</v>
      </c>
      <c r="B10" s="2" t="s">
        <v>19</v>
      </c>
      <c r="C10" s="1" t="s">
        <v>19</v>
      </c>
      <c r="D10" s="1" t="s">
        <v>59</v>
      </c>
      <c r="E10" s="2" t="s">
        <v>40</v>
      </c>
    </row>
    <row r="11" spans="1:5" ht="31.5" outlineLevel="1" x14ac:dyDescent="0.25">
      <c r="A11" s="1">
        <f t="shared" si="0"/>
        <v>4</v>
      </c>
      <c r="B11" s="2" t="s">
        <v>20</v>
      </c>
      <c r="C11" s="1" t="s">
        <v>20</v>
      </c>
      <c r="D11" s="1" t="s">
        <v>59</v>
      </c>
      <c r="E11" s="2" t="s">
        <v>39</v>
      </c>
    </row>
    <row r="12" spans="1:5" ht="31.5" outlineLevel="1" x14ac:dyDescent="0.25">
      <c r="A12" s="1">
        <f t="shared" si="0"/>
        <v>5</v>
      </c>
      <c r="B12" s="2" t="s">
        <v>34</v>
      </c>
      <c r="C12" s="1" t="s">
        <v>34</v>
      </c>
      <c r="D12" s="1" t="s">
        <v>59</v>
      </c>
      <c r="E12" s="2" t="s">
        <v>35</v>
      </c>
    </row>
    <row r="13" spans="1:5" ht="18.75" x14ac:dyDescent="0.3">
      <c r="A13" s="45" t="s">
        <v>71</v>
      </c>
      <c r="B13" s="45"/>
      <c r="C13" s="45"/>
      <c r="D13" s="46"/>
      <c r="E13" s="46"/>
    </row>
    <row r="14" spans="1:5" ht="47.25" outlineLevel="1" x14ac:dyDescent="0.25">
      <c r="A14" s="1">
        <v>1</v>
      </c>
      <c r="B14" s="2" t="s">
        <v>51</v>
      </c>
      <c r="C14" s="1" t="s">
        <v>51</v>
      </c>
      <c r="D14" s="1" t="s">
        <v>59</v>
      </c>
      <c r="E14" s="8" t="s">
        <v>52</v>
      </c>
    </row>
    <row r="15" spans="1:5" ht="47.25" outlineLevel="1" x14ac:dyDescent="0.25">
      <c r="A15" s="1">
        <f t="shared" ref="A15" si="1">1+A14</f>
        <v>2</v>
      </c>
      <c r="B15" s="8" t="s">
        <v>53</v>
      </c>
      <c r="C15" s="1" t="s">
        <v>53</v>
      </c>
      <c r="D15" s="1" t="s">
        <v>59</v>
      </c>
      <c r="E15" s="2" t="s">
        <v>54</v>
      </c>
    </row>
    <row r="16" spans="1:5" ht="47.25" outlineLevel="1" x14ac:dyDescent="0.25">
      <c r="A16" s="1">
        <f>1+A15</f>
        <v>3</v>
      </c>
      <c r="B16" s="2" t="s">
        <v>41</v>
      </c>
      <c r="C16" s="1" t="s">
        <v>41</v>
      </c>
      <c r="D16" s="1" t="s">
        <v>59</v>
      </c>
      <c r="E16" s="2" t="s">
        <v>55</v>
      </c>
    </row>
  </sheetData>
  <autoFilter ref="A2:ARX15"/>
  <mergeCells count="3">
    <mergeCell ref="A1:E1"/>
    <mergeCell ref="A7:E7"/>
    <mergeCell ref="A13:E13"/>
  </mergeCells>
  <pageMargins left="0.31496062992125984" right="0.11811023622047245" top="0.35433070866141736" bottom="0.35433070866141736" header="0.31496062992125984" footer="0.31496062992125984"/>
  <pageSetup paperSize="9" scale="5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SA15"/>
  <sheetViews>
    <sheetView view="pageBreakPreview" zoomScale="70" zoomScaleNormal="80" zoomScaleSheet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4" sqref="E4:E7"/>
    </sheetView>
  </sheetViews>
  <sheetFormatPr defaultRowHeight="15" outlineLevelRow="1" x14ac:dyDescent="0.25"/>
  <cols>
    <col min="1" max="1" width="6.5703125" style="15" bestFit="1" customWidth="1"/>
    <col min="2" max="2" width="29.7109375" style="3" customWidth="1"/>
    <col min="3" max="3" width="28.7109375" style="3" customWidth="1"/>
    <col min="4" max="4" width="30.28515625" style="3" customWidth="1"/>
    <col min="5" max="5" width="25.42578125" style="3" customWidth="1"/>
    <col min="6" max="6" width="34.28515625" style="7" customWidth="1"/>
    <col min="7" max="7" width="32.7109375" style="7" customWidth="1"/>
    <col min="8" max="8" width="31.140625" style="7" customWidth="1"/>
    <col min="9" max="1169" width="9.140625" style="7"/>
    <col min="1170" max="16384" width="9.140625" style="3"/>
  </cols>
  <sheetData>
    <row r="1" spans="1:8 1170:1171" ht="18.75" x14ac:dyDescent="0.3">
      <c r="H1" s="24" t="s">
        <v>70</v>
      </c>
    </row>
    <row r="2" spans="1:8 1170:1171" ht="47.25" customHeight="1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6" t="s">
        <v>112</v>
      </c>
      <c r="F2" s="6" t="s">
        <v>103</v>
      </c>
      <c r="G2" s="6" t="s">
        <v>73</v>
      </c>
      <c r="H2" s="5" t="s">
        <v>0</v>
      </c>
      <c r="ARZ2" s="7"/>
      <c r="ASA2" s="7"/>
    </row>
    <row r="3" spans="1:8 1170:1171" ht="18.75" customHeight="1" x14ac:dyDescent="0.3">
      <c r="A3" s="44" t="s">
        <v>16</v>
      </c>
      <c r="B3" s="44"/>
      <c r="C3" s="44"/>
      <c r="D3" s="44"/>
      <c r="E3" s="44"/>
      <c r="F3" s="44"/>
      <c r="G3" s="44"/>
      <c r="H3" s="44"/>
    </row>
    <row r="4" spans="1:8 1170:1171" ht="31.5" outlineLevel="1" x14ac:dyDescent="0.25">
      <c r="A4" s="1">
        <f>1</f>
        <v>1</v>
      </c>
      <c r="B4" s="2" t="s">
        <v>21</v>
      </c>
      <c r="C4" s="2" t="s">
        <v>21</v>
      </c>
      <c r="D4" s="1" t="s">
        <v>65</v>
      </c>
      <c r="E4" s="1" t="s">
        <v>129</v>
      </c>
      <c r="F4" s="1" t="s">
        <v>83</v>
      </c>
      <c r="G4" s="1" t="s">
        <v>83</v>
      </c>
      <c r="H4" s="2" t="s">
        <v>22</v>
      </c>
      <c r="ARZ4" s="7"/>
    </row>
    <row r="5" spans="1:8 1170:1171" ht="36.75" customHeight="1" outlineLevel="1" x14ac:dyDescent="0.25">
      <c r="A5" s="1">
        <f t="shared" ref="A5:A7" si="0">1+A4</f>
        <v>2</v>
      </c>
      <c r="B5" s="2" t="s">
        <v>23</v>
      </c>
      <c r="C5" s="2" t="s">
        <v>23</v>
      </c>
      <c r="D5" s="1" t="s">
        <v>65</v>
      </c>
      <c r="E5" s="1" t="s">
        <v>129</v>
      </c>
      <c r="F5" s="1" t="s">
        <v>83</v>
      </c>
      <c r="G5" s="1" t="s">
        <v>83</v>
      </c>
      <c r="H5" s="2" t="s">
        <v>24</v>
      </c>
      <c r="ARZ5" s="7"/>
    </row>
    <row r="6" spans="1:8 1170:1171" ht="36.75" customHeight="1" outlineLevel="1" x14ac:dyDescent="0.25">
      <c r="A6" s="1">
        <f t="shared" si="0"/>
        <v>3</v>
      </c>
      <c r="B6" s="2" t="s">
        <v>25</v>
      </c>
      <c r="C6" s="2" t="s">
        <v>25</v>
      </c>
      <c r="D6" s="1" t="s">
        <v>65</v>
      </c>
      <c r="E6" s="1" t="s">
        <v>129</v>
      </c>
      <c r="F6" s="1" t="s">
        <v>83</v>
      </c>
      <c r="G6" s="1" t="s">
        <v>128</v>
      </c>
      <c r="H6" s="2" t="s">
        <v>22</v>
      </c>
      <c r="ARZ6" s="7"/>
    </row>
    <row r="7" spans="1:8 1170:1171" ht="40.5" customHeight="1" outlineLevel="1" x14ac:dyDescent="0.25">
      <c r="A7" s="1">
        <f t="shared" si="0"/>
        <v>4</v>
      </c>
      <c r="B7" s="2" t="s">
        <v>26</v>
      </c>
      <c r="C7" s="2" t="s">
        <v>26</v>
      </c>
      <c r="D7" s="1" t="s">
        <v>65</v>
      </c>
      <c r="E7" s="1" t="s">
        <v>129</v>
      </c>
      <c r="F7" s="1" t="s">
        <v>83</v>
      </c>
      <c r="G7" s="1" t="s">
        <v>128</v>
      </c>
      <c r="H7" s="2" t="s">
        <v>27</v>
      </c>
      <c r="ARZ7" s="7"/>
    </row>
    <row r="8" spans="1:8 1170:1171" ht="18.75" x14ac:dyDescent="0.3">
      <c r="A8" s="47" t="s">
        <v>71</v>
      </c>
      <c r="B8" s="47"/>
      <c r="C8" s="47"/>
      <c r="D8" s="47"/>
      <c r="E8" s="47"/>
      <c r="F8" s="47"/>
      <c r="G8" s="47"/>
      <c r="H8" s="47"/>
    </row>
    <row r="9" spans="1:8 1170:1171" ht="110.25" outlineLevel="1" x14ac:dyDescent="0.25">
      <c r="A9" s="1">
        <f>1+A7</f>
        <v>5</v>
      </c>
      <c r="B9" s="2" t="s">
        <v>41</v>
      </c>
      <c r="C9" s="2" t="s">
        <v>41</v>
      </c>
      <c r="D9" s="1" t="s">
        <v>65</v>
      </c>
      <c r="E9" s="1" t="s">
        <v>117</v>
      </c>
      <c r="F9" s="1" t="s">
        <v>117</v>
      </c>
      <c r="G9" s="1" t="s">
        <v>117</v>
      </c>
      <c r="H9" s="2" t="s">
        <v>42</v>
      </c>
      <c r="ARZ9" s="7"/>
    </row>
    <row r="10" spans="1:8 1170:1171" ht="110.25" outlineLevel="1" x14ac:dyDescent="0.25">
      <c r="A10" s="1">
        <f>1+A9</f>
        <v>6</v>
      </c>
      <c r="B10" s="2" t="s">
        <v>41</v>
      </c>
      <c r="C10" s="11" t="s">
        <v>41</v>
      </c>
      <c r="D10" s="1" t="s">
        <v>65</v>
      </c>
      <c r="E10" s="1" t="s">
        <v>117</v>
      </c>
      <c r="F10" s="1" t="s">
        <v>117</v>
      </c>
      <c r="G10" s="1" t="s">
        <v>117</v>
      </c>
      <c r="H10" s="22" t="s">
        <v>44</v>
      </c>
      <c r="ARZ10" s="7"/>
    </row>
    <row r="11" spans="1:8 1170:1171" ht="110.25" outlineLevel="1" x14ac:dyDescent="0.25">
      <c r="A11" s="1">
        <f t="shared" ref="A11:A12" si="1">1+A10</f>
        <v>7</v>
      </c>
      <c r="B11" s="2" t="s">
        <v>41</v>
      </c>
      <c r="C11" s="2" t="s">
        <v>41</v>
      </c>
      <c r="D11" s="1" t="s">
        <v>65</v>
      </c>
      <c r="E11" s="1" t="s">
        <v>117</v>
      </c>
      <c r="F11" s="1" t="s">
        <v>117</v>
      </c>
      <c r="G11" s="1" t="s">
        <v>117</v>
      </c>
      <c r="H11" s="8" t="s">
        <v>45</v>
      </c>
      <c r="ARZ11" s="7"/>
    </row>
    <row r="12" spans="1:8 1170:1171" ht="110.25" outlineLevel="1" x14ac:dyDescent="0.25">
      <c r="A12" s="1">
        <f t="shared" si="1"/>
        <v>8</v>
      </c>
      <c r="B12" s="2" t="s">
        <v>43</v>
      </c>
      <c r="C12" s="2" t="s">
        <v>43</v>
      </c>
      <c r="D12" s="1" t="s">
        <v>65</v>
      </c>
      <c r="E12" s="1" t="s">
        <v>117</v>
      </c>
      <c r="F12" s="1" t="s">
        <v>117</v>
      </c>
      <c r="G12" s="1" t="s">
        <v>117</v>
      </c>
      <c r="H12" s="2" t="s">
        <v>47</v>
      </c>
      <c r="ARZ12" s="7"/>
    </row>
    <row r="13" spans="1:8 1170:1171" ht="18.75" x14ac:dyDescent="0.3">
      <c r="A13" s="47" t="s">
        <v>14</v>
      </c>
      <c r="B13" s="47"/>
      <c r="C13" s="47"/>
      <c r="D13" s="47"/>
      <c r="E13" s="47"/>
      <c r="F13" s="47"/>
      <c r="G13" s="47"/>
      <c r="H13" s="47"/>
    </row>
    <row r="14" spans="1:8 1170:1171" ht="126" outlineLevel="1" x14ac:dyDescent="0.25">
      <c r="A14" s="1">
        <v>9</v>
      </c>
      <c r="B14" s="2" t="s">
        <v>101</v>
      </c>
      <c r="C14" s="1" t="s">
        <v>69</v>
      </c>
      <c r="D14" s="1" t="s">
        <v>65</v>
      </c>
      <c r="E14" s="1" t="s">
        <v>129</v>
      </c>
      <c r="F14" s="1" t="s">
        <v>118</v>
      </c>
      <c r="G14" s="1" t="s">
        <v>79</v>
      </c>
      <c r="H14" s="2" t="s">
        <v>68</v>
      </c>
    </row>
    <row r="15" spans="1:8 1170:1171" ht="15.75" x14ac:dyDescent="0.25">
      <c r="E15" s="17"/>
    </row>
  </sheetData>
  <mergeCells count="3">
    <mergeCell ref="A8:H8"/>
    <mergeCell ref="A3:H3"/>
    <mergeCell ref="A13:H13"/>
  </mergeCells>
  <pageMargins left="0.31496062992125984" right="0.11811023622047245" top="0.35433070866141736" bottom="0.35433070866141736" header="0.31496062992125984" footer="0.31496062992125984"/>
  <pageSetup paperSize="9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SA13"/>
  <sheetViews>
    <sheetView view="pageBreakPreview" zoomScale="70" zoomScaleNormal="100" zoomScaleSheetLayoutView="70" workbookViewId="0">
      <pane xSplit="1" ySplit="3" topLeftCell="B7" activePane="bottomRight" state="frozen"/>
      <selection activeCell="G4" sqref="G4"/>
      <selection pane="topRight" activeCell="G4" sqref="G4"/>
      <selection pane="bottomLeft" activeCell="G4" sqref="G4"/>
      <selection pane="bottomRight" activeCell="H1" sqref="H1"/>
    </sheetView>
  </sheetViews>
  <sheetFormatPr defaultRowHeight="18.75" outlineLevelRow="1" x14ac:dyDescent="0.3"/>
  <cols>
    <col min="1" max="1" width="8.5703125" style="23" bestFit="1" customWidth="1"/>
    <col min="2" max="2" width="35.140625" style="23" customWidth="1"/>
    <col min="3" max="3" width="39.140625" style="23" customWidth="1"/>
    <col min="4" max="4" width="24.42578125" style="23" customWidth="1"/>
    <col min="5" max="5" width="26.28515625" style="23" customWidth="1"/>
    <col min="6" max="6" width="31.7109375" style="23" customWidth="1"/>
    <col min="7" max="7" width="45.28515625" style="25" customWidth="1"/>
    <col min="8" max="8" width="34.5703125" style="25" customWidth="1"/>
    <col min="9" max="1170" width="9.140625" style="25"/>
    <col min="1171" max="16384" width="9.140625" style="23"/>
  </cols>
  <sheetData>
    <row r="1" spans="1:8 1171:1171" x14ac:dyDescent="0.3">
      <c r="G1" s="24"/>
      <c r="H1" s="24" t="s">
        <v>70</v>
      </c>
    </row>
    <row r="2" spans="1:8 1171:1171" ht="18.75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</row>
    <row r="3" spans="1:8 1171:1171" ht="56.25" outlineLevel="1" x14ac:dyDescent="0.3">
      <c r="A3" s="26" t="s">
        <v>10</v>
      </c>
      <c r="B3" s="26" t="s">
        <v>36</v>
      </c>
      <c r="C3" s="27" t="s">
        <v>37</v>
      </c>
      <c r="D3" s="27" t="s">
        <v>56</v>
      </c>
      <c r="E3" s="27" t="s">
        <v>112</v>
      </c>
      <c r="F3" s="27" t="s">
        <v>103</v>
      </c>
      <c r="G3" s="27" t="s">
        <v>73</v>
      </c>
      <c r="H3" s="26" t="s">
        <v>0</v>
      </c>
      <c r="ASA3" s="25"/>
    </row>
    <row r="4" spans="1:8 1171:1171" s="25" customFormat="1" ht="56.25" outlineLevel="1" x14ac:dyDescent="0.3">
      <c r="A4" s="28">
        <f>1</f>
        <v>1</v>
      </c>
      <c r="B4" s="29" t="s">
        <v>91</v>
      </c>
      <c r="C4" s="28" t="s">
        <v>2</v>
      </c>
      <c r="D4" s="28" t="s">
        <v>64</v>
      </c>
      <c r="E4" s="28" t="s">
        <v>116</v>
      </c>
      <c r="F4" s="28" t="s">
        <v>104</v>
      </c>
      <c r="G4" s="28" t="s">
        <v>77</v>
      </c>
      <c r="H4" s="29" t="s">
        <v>124</v>
      </c>
    </row>
    <row r="5" spans="1:8 1171:1171" s="25" customFormat="1" ht="56.25" outlineLevel="1" x14ac:dyDescent="0.3">
      <c r="A5" s="28">
        <f t="shared" ref="A5:A7" si="0">1+A4</f>
        <v>2</v>
      </c>
      <c r="B5" s="29" t="s">
        <v>92</v>
      </c>
      <c r="C5" s="28" t="s">
        <v>3</v>
      </c>
      <c r="D5" s="28" t="s">
        <v>64</v>
      </c>
      <c r="E5" s="28" t="s">
        <v>116</v>
      </c>
      <c r="F5" s="28" t="s">
        <v>104</v>
      </c>
      <c r="G5" s="28" t="s">
        <v>77</v>
      </c>
      <c r="H5" s="29" t="s">
        <v>123</v>
      </c>
    </row>
    <row r="6" spans="1:8 1171:1171" s="25" customFormat="1" ht="75" outlineLevel="1" x14ac:dyDescent="0.3">
      <c r="A6" s="28">
        <f t="shared" si="0"/>
        <v>3</v>
      </c>
      <c r="B6" s="29" t="s">
        <v>102</v>
      </c>
      <c r="C6" s="28" t="s">
        <v>6</v>
      </c>
      <c r="D6" s="28" t="s">
        <v>64</v>
      </c>
      <c r="E6" s="28" t="s">
        <v>116</v>
      </c>
      <c r="F6" s="28" t="s">
        <v>104</v>
      </c>
      <c r="G6" s="28" t="s">
        <v>77</v>
      </c>
      <c r="H6" s="29" t="s">
        <v>125</v>
      </c>
    </row>
    <row r="7" spans="1:8 1171:1171" s="25" customFormat="1" ht="75" outlineLevel="1" x14ac:dyDescent="0.3">
      <c r="A7" s="28">
        <f t="shared" si="0"/>
        <v>4</v>
      </c>
      <c r="B7" s="29" t="s">
        <v>94</v>
      </c>
      <c r="C7" s="28" t="s">
        <v>7</v>
      </c>
      <c r="D7" s="28" t="s">
        <v>64</v>
      </c>
      <c r="E7" s="28" t="s">
        <v>116</v>
      </c>
      <c r="F7" s="28" t="s">
        <v>104</v>
      </c>
      <c r="G7" s="28" t="s">
        <v>77</v>
      </c>
      <c r="H7" s="29" t="s">
        <v>122</v>
      </c>
    </row>
    <row r="8" spans="1:8 1171:1171" ht="18.75" customHeight="1" x14ac:dyDescent="0.3">
      <c r="A8" s="43" t="s">
        <v>16</v>
      </c>
      <c r="B8" s="43"/>
      <c r="C8" s="43"/>
      <c r="D8" s="43"/>
      <c r="E8" s="43"/>
      <c r="F8" s="43"/>
      <c r="G8" s="43"/>
      <c r="H8" s="43"/>
    </row>
    <row r="9" spans="1:8 1171:1171" ht="131.25" outlineLevel="1" x14ac:dyDescent="0.3">
      <c r="A9" s="28">
        <v>5</v>
      </c>
      <c r="B9" s="29" t="s">
        <v>98</v>
      </c>
      <c r="C9" s="28" t="s">
        <v>28</v>
      </c>
      <c r="D9" s="28" t="s">
        <v>64</v>
      </c>
      <c r="E9" s="28" t="s">
        <v>116</v>
      </c>
      <c r="F9" s="28" t="s">
        <v>105</v>
      </c>
      <c r="G9" s="28" t="s">
        <v>77</v>
      </c>
      <c r="H9" s="29" t="s">
        <v>121</v>
      </c>
      <c r="ASA9" s="25"/>
    </row>
    <row r="10" spans="1:8 1171:1171" ht="112.5" outlineLevel="1" x14ac:dyDescent="0.3">
      <c r="A10" s="28">
        <v>6</v>
      </c>
      <c r="B10" s="29" t="s">
        <v>99</v>
      </c>
      <c r="C10" s="28" t="s">
        <v>30</v>
      </c>
      <c r="D10" s="28" t="s">
        <v>64</v>
      </c>
      <c r="E10" s="28" t="s">
        <v>116</v>
      </c>
      <c r="F10" s="28" t="s">
        <v>105</v>
      </c>
      <c r="G10" s="28" t="s">
        <v>77</v>
      </c>
      <c r="H10" s="29" t="s">
        <v>120</v>
      </c>
      <c r="ASA10" s="25"/>
    </row>
    <row r="11" spans="1:8 1171:1171" x14ac:dyDescent="0.3">
      <c r="A11" s="47" t="s">
        <v>71</v>
      </c>
      <c r="B11" s="47"/>
      <c r="C11" s="47"/>
      <c r="D11" s="47"/>
      <c r="E11" s="47"/>
      <c r="F11" s="47"/>
      <c r="G11" s="47"/>
      <c r="H11" s="47"/>
    </row>
    <row r="12" spans="1:8 1171:1171" ht="206.25" outlineLevel="1" x14ac:dyDescent="0.3">
      <c r="A12" s="30">
        <v>7</v>
      </c>
      <c r="B12" s="29" t="s">
        <v>100</v>
      </c>
      <c r="C12" s="28" t="s">
        <v>46</v>
      </c>
      <c r="D12" s="28" t="s">
        <v>64</v>
      </c>
      <c r="E12" s="28" t="s">
        <v>116</v>
      </c>
      <c r="F12" s="31" t="s">
        <v>106</v>
      </c>
      <c r="G12" s="31" t="s">
        <v>106</v>
      </c>
      <c r="H12" s="32" t="s">
        <v>119</v>
      </c>
    </row>
    <row r="13" spans="1:8 1171:1171" x14ac:dyDescent="0.3">
      <c r="A13" s="33"/>
      <c r="E13" s="34"/>
    </row>
  </sheetData>
  <mergeCells count="3">
    <mergeCell ref="A2:H2"/>
    <mergeCell ref="A8:H8"/>
    <mergeCell ref="A11:H11"/>
  </mergeCells>
  <pageMargins left="0.31496062992125984" right="0.11811023622047245" top="0.35433070866141736" bottom="0.35433070866141736" header="0.31496062992125984" footer="0.31496062992125984"/>
  <pageSetup paperSize="9" scale="5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По галузям Додаток 1</vt:lpstr>
      <vt:lpstr>По галузям</vt:lpstr>
      <vt:lpstr>Києво-Святошинський р-н</vt:lpstr>
      <vt:lpstr>Бородянський р-н</vt:lpstr>
      <vt:lpstr>Вишгородський р-н</vt:lpstr>
      <vt:lpstr>м.Ірпінь</vt:lpstr>
      <vt:lpstr>'По галузям'!Заголовки_для_печати</vt:lpstr>
      <vt:lpstr>'По галузям Додаток 1'!Заголовки_для_печати</vt:lpstr>
      <vt:lpstr>'Бородянський р-н'!Область_печати</vt:lpstr>
      <vt:lpstr>'Вишгородський р-н'!Область_печати</vt:lpstr>
      <vt:lpstr>'Києво-Святошинський р-н'!Область_печати</vt:lpstr>
      <vt:lpstr>м.Ірпінь!Область_печати</vt:lpstr>
      <vt:lpstr>'По галузям 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2020-11-25T13:42:17Z</cp:lastPrinted>
  <dcterms:created xsi:type="dcterms:W3CDTF">2020-11-10T07:53:27Z</dcterms:created>
  <dcterms:modified xsi:type="dcterms:W3CDTF">2020-11-25T13:42:20Z</dcterms:modified>
</cp:coreProperties>
</file>